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hidden" name="Unlabelled" sheetId="3" r:id="rId6"/>
  </sheets>
  <definedNames/>
  <calcPr/>
</workbook>
</file>

<file path=xl/sharedStrings.xml><?xml version="1.0" encoding="utf-8"?>
<sst xmlns="http://schemas.openxmlformats.org/spreadsheetml/2006/main" count="18621" uniqueCount="8879">
  <si>
    <t>Sentence Number</t>
  </si>
  <si>
    <t>Disfluent Sentence</t>
  </si>
  <si>
    <t>Fluent Sentence</t>
  </si>
  <si>
    <t>Disfluency Type</t>
  </si>
  <si>
    <t>English Translation of Fluent Sentence</t>
  </si>
  <si>
    <t>Domain Label</t>
  </si>
  <si>
    <t>Distirbution</t>
  </si>
  <si>
    <t>Zeige mir Angebote zeigen.</t>
  </si>
  <si>
    <t>Mir Angebote zeigen.</t>
  </si>
  <si>
    <t>C</t>
  </si>
  <si>
    <t>Show me offers.</t>
  </si>
  <si>
    <t>Pausiere mein mein Lauftraining.</t>
  </si>
  <si>
    <t>Pausiere mein Lauftraining.</t>
  </si>
  <si>
    <t>R</t>
  </si>
  <si>
    <t>Pause my running training.</t>
  </si>
  <si>
    <t>Meine meine Mitfahrgelegenheit absagen.</t>
  </si>
  <si>
    <t>Meine Mitfahrgelegenheit absagen.</t>
  </si>
  <si>
    <t>Cancel my reide.</t>
  </si>
  <si>
    <t>Pause pausiere das Laufen.</t>
  </si>
  <si>
    <t>Pausiere das Laufen.</t>
  </si>
  <si>
    <t>Pause the running.</t>
  </si>
  <si>
    <t>Beende beende meinen Workout.</t>
  </si>
  <si>
    <t>Beende meinen Workout.</t>
  </si>
  <si>
    <t>End my workout.</t>
  </si>
  <si>
    <t>Bitte ein Gruppenbild machen.</t>
  </si>
  <si>
    <t>FL</t>
  </si>
  <si>
    <t>Please take a group picture.</t>
  </si>
  <si>
    <t>Bestelle eine ähm Fahrt.</t>
  </si>
  <si>
    <t>Bestelle eine Fahrt.</t>
  </si>
  <si>
    <t>F</t>
  </si>
  <si>
    <t>Order a ride.</t>
  </si>
  <si>
    <t>Öffne neue Apps öffnen.</t>
  </si>
  <si>
    <t>Neue Apps öffnen.</t>
  </si>
  <si>
    <t>Open new apps</t>
  </si>
  <si>
    <t>Füge neuen Kontakt hinzufügen.</t>
  </si>
  <si>
    <t>Neuen Kontakt hinzufügen..</t>
  </si>
  <si>
    <t>Add new contact.</t>
  </si>
  <si>
    <t>Mach ein umm Selfie.</t>
  </si>
  <si>
    <t>Mach ein Selfie.</t>
  </si>
  <si>
    <t>Take a selfie.</t>
  </si>
  <si>
    <t>Training das Training beenden.</t>
  </si>
  <si>
    <t>Das Training beenden.</t>
  </si>
  <si>
    <t>FS</t>
  </si>
  <si>
    <t>Finish the workout.</t>
  </si>
  <si>
    <t>Erstelle eine Notiz Notiz.</t>
  </si>
  <si>
    <t>Erstelle eine Notiz.</t>
  </si>
  <si>
    <t>Create a note.</t>
  </si>
  <si>
    <t>Zeige Gesundheit Gesundheitsstatistiken an.</t>
  </si>
  <si>
    <t>Zeige Gesundheitsstatistiken an.</t>
  </si>
  <si>
    <t>Show health statitics.</t>
  </si>
  <si>
    <t>Bezahle ähm meine Rechnung.</t>
  </si>
  <si>
    <t>Bezahle meine Rechnung.</t>
  </si>
  <si>
    <t>Pay my bill.</t>
  </si>
  <si>
    <t>Ein ähh Video aufnehmen.</t>
  </si>
  <si>
    <t>Ein Video aufnehmen.</t>
  </si>
  <si>
    <t>Record a video.</t>
  </si>
  <si>
    <t>Videoaufnahme jetzt jetzt starten.</t>
  </si>
  <si>
    <t>Videoaufnahme jetzt starten.</t>
  </si>
  <si>
    <t xml:space="preserve"> Start now video recording.</t>
  </si>
  <si>
    <t>Fange Tracke meine Übungseinheit.</t>
  </si>
  <si>
    <t>Tracke meine Übungseinheit.</t>
  </si>
  <si>
    <t>Track my exercise session.</t>
  </si>
  <si>
    <t>Poste poste bei Facebook.</t>
  </si>
  <si>
    <t>Poste bei Facebook.</t>
  </si>
  <si>
    <t>Post on Facebook.</t>
  </si>
  <si>
    <t>4K Video ähm starten.</t>
  </si>
  <si>
    <t>4K Video starten.</t>
  </si>
  <si>
    <t>Start 4K video.</t>
  </si>
  <si>
    <t>Mache mache ein Bild.</t>
  </si>
  <si>
    <t>Mache ein Bild.</t>
  </si>
  <si>
    <t>Take a picture.</t>
  </si>
  <si>
    <t>Mach ein äh Foto.</t>
  </si>
  <si>
    <t>Mach ein Foto.</t>
  </si>
  <si>
    <t>Take a photo.</t>
  </si>
  <si>
    <t>Sepia öhh Video starten.</t>
  </si>
  <si>
    <t>Sepia, Video starten.</t>
  </si>
  <si>
    <t>Sepia, start video.</t>
  </si>
  <si>
    <t>Ähm, bitte starte Strava.</t>
  </si>
  <si>
    <t>Bitte starte Strava.</t>
  </si>
  <si>
    <t>Please start Strava.</t>
  </si>
  <si>
    <t>Stoppe stoppe mein Training.</t>
  </si>
  <si>
    <t>Stoppe meine Training.</t>
  </si>
  <si>
    <t>Stop my workout.</t>
  </si>
  <si>
    <t>Fortsetzen ähm meines Lauftrainings.</t>
  </si>
  <si>
    <t>Fortsetzen meines Lauftrainings.</t>
  </si>
  <si>
    <t>Continue my running training.</t>
  </si>
  <si>
    <t>Bennin Beginne das Workout.</t>
  </si>
  <si>
    <t>Beginne das Workout.</t>
  </si>
  <si>
    <t>Start the workout.</t>
  </si>
  <si>
    <t>Meine Gesundheitsstatistik ähm anzeigen.</t>
  </si>
  <si>
    <t>Meine Gesundheitsstatistik anzeigen.</t>
  </si>
  <si>
    <t>Show my health statitics</t>
  </si>
  <si>
    <t>Mach ähm Facebook auf.</t>
  </si>
  <si>
    <t>Mach Facebook auf.</t>
  </si>
  <si>
    <t>Open facebook.</t>
  </si>
  <si>
    <t>Starte starte Amazon Prime.</t>
  </si>
  <si>
    <t>Starte Amazon Prime.</t>
  </si>
  <si>
    <t>Start Amazon prime</t>
  </si>
  <si>
    <t>Habe ich ich Fieber?</t>
  </si>
  <si>
    <t>Habe ich Fieber?</t>
  </si>
  <si>
    <t>Do I have fever?</t>
  </si>
  <si>
    <t>Jetzt notieren jetzt notieren.</t>
  </si>
  <si>
    <t>Jetzt notieren.</t>
  </si>
  <si>
    <t>Now make a note.</t>
  </si>
  <si>
    <t>Die Übung, Übung fortsetzen.</t>
  </si>
  <si>
    <t>Die Übung fortsetzen.</t>
  </si>
  <si>
    <t>Continue the exercise.</t>
  </si>
  <si>
    <t>Starte bitte Videoaufnahme, bitte.</t>
  </si>
  <si>
    <t>Starte bitte Videoaufnahme.</t>
  </si>
  <si>
    <t>Start video recording please.</t>
  </si>
  <si>
    <t>Pause mach kurz Pause.</t>
  </si>
  <si>
    <t>Mach kurz Pause.</t>
  </si>
  <si>
    <t>Take a short break.</t>
  </si>
  <si>
    <t>Check meinen meinen Bestellstatus.</t>
  </si>
  <si>
    <t>Check meinen  Bestellstatus.</t>
  </si>
  <si>
    <t>Check my order status.</t>
  </si>
  <si>
    <t>Face ähm Facebook App.</t>
  </si>
  <si>
    <t>Facebook App.</t>
  </si>
  <si>
    <t>Facebook app.</t>
  </si>
  <si>
    <t>Bestelle ähm ein Uber.</t>
  </si>
  <si>
    <t>Bestelle  ein Uber.</t>
  </si>
  <si>
    <t>Order an Uber.</t>
  </si>
  <si>
    <t>Meine Meine Uber-Fahrt stornieren</t>
  </si>
  <si>
    <t>Meine Uber-Fahrt stornieren.</t>
  </si>
  <si>
    <t>cancel my Uber ride.</t>
  </si>
  <si>
    <t>Ende, beende mein Workout.</t>
  </si>
  <si>
    <t>Beende mein Workout.</t>
  </si>
  <si>
    <t>Poste einen Tweet posten.</t>
  </si>
  <si>
    <t>Einen Tweet posten.</t>
  </si>
  <si>
    <t>Post a tweet.</t>
  </si>
  <si>
    <t>Suche mir ein Actionspiel.</t>
  </si>
  <si>
    <t>Search an action game for me.</t>
  </si>
  <si>
    <t>Beginne, starte mein Workout.</t>
  </si>
  <si>
    <t>Starte mein Workout.</t>
  </si>
  <si>
    <t>Start my workout.</t>
  </si>
  <si>
    <t>Update meinen äh Facebookstatus.</t>
  </si>
  <si>
    <t>Update meinen Facebookstatus.</t>
  </si>
  <si>
    <t>Update my Facebook status.</t>
  </si>
  <si>
    <t>Das äh Taxi absagen.</t>
  </si>
  <si>
    <t>Das Taxi absagen.</t>
  </si>
  <si>
    <t>Cancel the taxi.</t>
  </si>
  <si>
    <t>Weiter ähh Fitbit Workout.</t>
  </si>
  <si>
    <t>Weiter Fitbit Workout.</t>
  </si>
  <si>
    <t>Continue Fitbit workout.</t>
  </si>
  <si>
    <t>Video Video jetzt aufnehmen.</t>
  </si>
  <si>
    <t>Video  jetzt aufnehmen.</t>
  </si>
  <si>
    <t>Record a video now.</t>
  </si>
  <si>
    <t>Pause, drück auf Pause.</t>
  </si>
  <si>
    <t>Drück auf Pause.</t>
  </si>
  <si>
    <t>Press pause.</t>
  </si>
  <si>
    <t>eine Whatsapp-Nachricht schicken schicken</t>
  </si>
  <si>
    <t>Eine Whatsapp-Nachricht schicken</t>
  </si>
  <si>
    <t>Send a Whatsapp message.</t>
  </si>
  <si>
    <t>HD Video auf aufnehmen.</t>
  </si>
  <si>
    <t>HD Video aufnehmen.</t>
  </si>
  <si>
    <t>Record HD video.</t>
  </si>
  <si>
    <t>Mache mache ein Notiz.</t>
  </si>
  <si>
    <t>Mache ein Notiz.</t>
  </si>
  <si>
    <t>Make a note.</t>
  </si>
  <si>
    <t>Starte emmmm emm Facebook.</t>
  </si>
  <si>
    <t>Starte Facebook.</t>
  </si>
  <si>
    <t>Start Facebook.</t>
  </si>
  <si>
    <t>Netflix ähm bitte starten.</t>
  </si>
  <si>
    <t>Netflix bitte starten.</t>
  </si>
  <si>
    <t>Please start Netflix.</t>
  </si>
  <si>
    <t>4K Video auf aufnehmen.</t>
  </si>
  <si>
    <t>4K Video aufnehmen.</t>
  </si>
  <si>
    <t>Record 4K video.</t>
  </si>
  <si>
    <t>Unterbrich Radfahren, unterbrich es.</t>
  </si>
  <si>
    <t>Unterbrich Radfahren</t>
  </si>
  <si>
    <t>Pause cycling</t>
  </si>
  <si>
    <t>Starte eine äh Videoaufnahme.</t>
  </si>
  <si>
    <t>Starte eine Videoaufnahme.</t>
  </si>
  <si>
    <t>Start a video recording.</t>
  </si>
  <si>
    <t>Poste poste auf Facebook.</t>
  </si>
  <si>
    <t>Poste auf Facebook.</t>
  </si>
  <si>
    <t>Die Übung, ähm, pausieren.</t>
  </si>
  <si>
    <t>Die Übung pausieren.</t>
  </si>
  <si>
    <t>Pause the exercise.</t>
  </si>
  <si>
    <t>Suche Waschsalons finden suchen.</t>
  </si>
  <si>
    <t>Waschsalons suchen.</t>
  </si>
  <si>
    <t>Search for launderette</t>
  </si>
  <si>
    <t>Mein Training eeehm weitermachen.</t>
  </si>
  <si>
    <t>Mein Training weitermachen.</t>
  </si>
  <si>
    <t>Continue my training.</t>
  </si>
  <si>
    <t>Erstelle eine Notiz erstellen.</t>
  </si>
  <si>
    <t>Eine Notiz erstellen.</t>
  </si>
  <si>
    <t>Creat a note.</t>
  </si>
  <si>
    <t>Insta Instagram Video bitte.</t>
  </si>
  <si>
    <t>Instagram Video bitte.</t>
  </si>
  <si>
    <t>Instagram video please.</t>
  </si>
  <si>
    <t>Mache ein ähm Foto.</t>
  </si>
  <si>
    <t>Mache ein Foto.</t>
  </si>
  <si>
    <t>Starte eine, eine Videoaufnahme.</t>
  </si>
  <si>
    <t>Fortsetzen Training ähm Lauftraining.</t>
  </si>
  <si>
    <t>Fortsetzen Lauftraining.</t>
  </si>
  <si>
    <t>Continue running training.</t>
  </si>
  <si>
    <t>Öffne ein ein Game.</t>
  </si>
  <si>
    <t>Öffne ein Game.</t>
  </si>
  <si>
    <t>Open a game.</t>
  </si>
  <si>
    <t>Fortsetzen meines ähh Trainings.</t>
  </si>
  <si>
    <t>Fortsetzen meines Trainings.</t>
  </si>
  <si>
    <t>Contine my training.</t>
  </si>
  <si>
    <t>Was äh schulde ich?</t>
  </si>
  <si>
    <t>Was schulde ich?</t>
  </si>
  <si>
    <t>What do I owe?</t>
  </si>
  <si>
    <t>Erstellen erstelle eine Notiz</t>
  </si>
  <si>
    <t>Erstellen eine Notiz.</t>
  </si>
  <si>
    <t>Stoppe Schwimmtraining, also sofort.</t>
  </si>
  <si>
    <t>Stop swim training immediately</t>
  </si>
  <si>
    <t>mein Workout hmm beenden.</t>
  </si>
  <si>
    <t>Mein Workout beenden.</t>
  </si>
  <si>
    <t>Finish my workout.</t>
  </si>
  <si>
    <t>Besorg mir mir Kaffee.</t>
  </si>
  <si>
    <t>Besorg mir Kaffee.</t>
  </si>
  <si>
    <t>Get me coffee</t>
  </si>
  <si>
    <t>Joggen, äh laufen starten</t>
  </si>
  <si>
    <t>Laufen starten</t>
  </si>
  <si>
    <t>Start running.</t>
  </si>
  <si>
    <t>Starte ein ein Video.</t>
  </si>
  <si>
    <t>Starte ein Video.</t>
  </si>
  <si>
    <t>Start a video.</t>
  </si>
  <si>
    <t>Taxi äh Taxi cancel.</t>
  </si>
  <si>
    <t>Taxi cancel.</t>
  </si>
  <si>
    <t>Cancel taxi.</t>
  </si>
  <si>
    <t>Starte starte eine Trainingseinheit.</t>
  </si>
  <si>
    <t>Starte eine Trainingseinheit.</t>
  </si>
  <si>
    <t>Start an execise session.</t>
  </si>
  <si>
    <t>Speichere äh diese Nummer.</t>
  </si>
  <si>
    <t>Speichere diese Nummer.</t>
  </si>
  <si>
    <t>Save this number.</t>
  </si>
  <si>
    <t>Spiel ein ähm Game.</t>
  </si>
  <si>
    <t>Spiel ein Game.</t>
  </si>
  <si>
    <t>Play a game.</t>
  </si>
  <si>
    <t>ein 4k-Video uhmm aufzeichnen</t>
  </si>
  <si>
    <t>ein 4k-Video aufzeichnen</t>
  </si>
  <si>
    <t>Record a 4K video.</t>
  </si>
  <si>
    <t>Beende beende das Training.</t>
  </si>
  <si>
    <t>Beende das Training.</t>
  </si>
  <si>
    <t>End the training.</t>
  </si>
  <si>
    <t>Senden Sie eine WhatsApp-Nachricht</t>
  </si>
  <si>
    <t>Senden Sie eine WhatsApp-Nachricht.</t>
  </si>
  <si>
    <t>Sende meinen ähm Standort.</t>
  </si>
  <si>
    <t>Sende meinen Standort.</t>
  </si>
  <si>
    <t>Send my location.</t>
  </si>
  <si>
    <t>Mach schreib eine Notiz</t>
  </si>
  <si>
    <t>Schreib eine Notiz</t>
  </si>
  <si>
    <t>Write a note.</t>
  </si>
  <si>
    <t>Ähm poste "was geht?"</t>
  </si>
  <si>
    <t>poste "was geht?"</t>
  </si>
  <si>
    <t>Post ''what's up?''</t>
  </si>
  <si>
    <t>Be, beginne das Workout.</t>
  </si>
  <si>
    <t>Mach mach Fortnite an.</t>
  </si>
  <si>
    <t>Mach Fortnite an.</t>
  </si>
  <si>
    <t>Turn on Fortnite.</t>
  </si>
  <si>
    <t>Den Blut Blutzucker abrufen.</t>
  </si>
  <si>
    <t>Den Blutzucker abrufen.</t>
  </si>
  <si>
    <t>Retrieve blood sugar</t>
  </si>
  <si>
    <t>Rufe ähh Netflix ab.</t>
  </si>
  <si>
    <t>Rufe  Netflix ab.</t>
  </si>
  <si>
    <t>Retrieve Netflix.</t>
  </si>
  <si>
    <t>Überprüfe überprüfe meinen Lieferstatus.</t>
  </si>
  <si>
    <t>Überprüfe  meinen Lieferstatus.</t>
  </si>
  <si>
    <t>Check my delivery status.</t>
  </si>
  <si>
    <t>Starte, Starte das Rudern.</t>
  </si>
  <si>
    <t>Starte das Rudern.</t>
  </si>
  <si>
    <t>Start the rowing.</t>
  </si>
  <si>
    <t>Bitte Training bitte eintragen.</t>
  </si>
  <si>
    <t>Training bitte eintragen.</t>
  </si>
  <si>
    <t>Please enter workout.</t>
  </si>
  <si>
    <t>Mach äh einen Schnappschuss.</t>
  </si>
  <si>
    <t>Mach  einen Schnappschuss.</t>
  </si>
  <si>
    <t>Take a snapshot.</t>
  </si>
  <si>
    <t>Beende mein mein Training.</t>
  </si>
  <si>
    <t>Beende mein Training.</t>
  </si>
  <si>
    <t>cnn app öffnen öffnen</t>
  </si>
  <si>
    <t>cnn app öffnen.</t>
  </si>
  <si>
    <t>Open cnn app</t>
  </si>
  <si>
    <t>Pausiere mach eine Pause.</t>
  </si>
  <si>
    <t>Mach eine Pause.</t>
  </si>
  <si>
    <t>Take a break.</t>
  </si>
  <si>
    <t>Besorg mir ähm Kaffee.</t>
  </si>
  <si>
    <t>Get me coffee.</t>
  </si>
  <si>
    <t>Pausiere mein mein Workout.</t>
  </si>
  <si>
    <t>Pausiere mein Workout.</t>
  </si>
  <si>
    <t>Pause my workout.</t>
  </si>
  <si>
    <t>Starte die äh Videoaufnahme.</t>
  </si>
  <si>
    <t>Starte die Videoaufnahme.</t>
  </si>
  <si>
    <t>Start the video recording.</t>
  </si>
  <si>
    <t>Beende den den Marathonlauf.</t>
  </si>
  <si>
    <t>Beende den Marathonlauf.</t>
  </si>
  <si>
    <t>End the marathon</t>
  </si>
  <si>
    <t>Check hm meinen Orderstatus.</t>
  </si>
  <si>
    <t>Check meinen Orderstatus.</t>
  </si>
  <si>
    <t>Beende beende mein Training.</t>
  </si>
  <si>
    <t>End my training.</t>
  </si>
  <si>
    <t>Zahle äh die Stromrechnung.</t>
  </si>
  <si>
    <t>Zahle die Stromrechnung.</t>
  </si>
  <si>
    <t>Pay the electricity bill.</t>
  </si>
  <si>
    <t>Teile ähm meinen Status.</t>
  </si>
  <si>
    <t>Teile meinen Status.</t>
  </si>
  <si>
    <t>Share my status.</t>
  </si>
  <si>
    <t>Tweete ehm "Guten Morgen".</t>
  </si>
  <si>
    <t>Tweete  "Guten Morgen".</t>
  </si>
  <si>
    <t>Tweet '' Good morning''.</t>
  </si>
  <si>
    <t>Besorge, besorge mir Kaffee.</t>
  </si>
  <si>
    <t>Besorge  mir Kaffee.</t>
  </si>
  <si>
    <t>Spiele Xbox Xbox Spiel.</t>
  </si>
  <si>
    <t>Spiele Xbox Spiel.</t>
  </si>
  <si>
    <t>Paly Xbox game.</t>
  </si>
  <si>
    <t>Storniere äm das Taxi.</t>
  </si>
  <si>
    <t>Storniere das Taxi.</t>
  </si>
  <si>
    <t>Spiele spiele ein Spiel.</t>
  </si>
  <si>
    <t>Spiele ein Spiel.</t>
  </si>
  <si>
    <t>LinkedIn-Status bitte bitte updaten.</t>
  </si>
  <si>
    <t>LinkedIn-Status bitte updaten.</t>
  </si>
  <si>
    <t>Please update Linkedin status.</t>
  </si>
  <si>
    <t>Netflix bitte ähm öffnen.</t>
  </si>
  <si>
    <t>Netflix bitte öffnen.</t>
  </si>
  <si>
    <t>Please open Netflix.</t>
  </si>
  <si>
    <t>Update ähm meinen Status.</t>
  </si>
  <si>
    <t>Update meinen Status.</t>
  </si>
  <si>
    <t>Update my status.</t>
  </si>
  <si>
    <t>Lyft ab äh abbestellen.</t>
  </si>
  <si>
    <t>Lyft abbestellen.</t>
  </si>
  <si>
    <t>Unsubscribe from Lyft.</t>
  </si>
  <si>
    <t>ein Instagram-Foto machen machen</t>
  </si>
  <si>
    <t>Ein Instagram-Foto machen</t>
  </si>
  <si>
    <t>Take an Instagram photo.</t>
  </si>
  <si>
    <t>Beende das das Krafttraining.</t>
  </si>
  <si>
    <t>Beende das Krafttraining.</t>
  </si>
  <si>
    <t>End the weight training.</t>
  </si>
  <si>
    <t>Meinen Magnesium-Verbrauch Magnesium-Verbrauch eintragen.</t>
  </si>
  <si>
    <t>Meinen Magnesium-Verbrauch eintragen.</t>
  </si>
  <si>
    <t>Enter my magnesium comsumption.</t>
  </si>
  <si>
    <t>Ändere meinen emmm Facebookstatus.</t>
  </si>
  <si>
    <t>Ändere  meinen Facebookstatus.</t>
  </si>
  <si>
    <t>Change my Facebook status.</t>
  </si>
  <si>
    <t>Bauch, ähm, Bauchmuskeltraining beginnen.</t>
  </si>
  <si>
    <t>Bauchmuskeltraining beginnen.</t>
  </si>
  <si>
    <t>Start abdominal training.</t>
  </si>
  <si>
    <t>Stoppe stoppe die Übung.</t>
  </si>
  <si>
    <t>Stoppe die Übung.</t>
  </si>
  <si>
    <t>Stop the exercise.</t>
  </si>
  <si>
    <t>Logge mein ähh Training.</t>
  </si>
  <si>
    <t>Logge mein Training.</t>
  </si>
  <si>
    <t>Log my workout.</t>
  </si>
  <si>
    <t>Bestelle Konzert äh Konzertkarten.</t>
  </si>
  <si>
    <t>Bestelle Konzertkarten.</t>
  </si>
  <si>
    <t>Order concert tickets.</t>
  </si>
  <si>
    <t>Stop stoppe meinen Lauf.</t>
  </si>
  <si>
    <t>Stoppe meinen Lauf.</t>
  </si>
  <si>
    <t>Stop my run.</t>
  </si>
  <si>
    <t>Zahle meine ähm Gasrechnung.</t>
  </si>
  <si>
    <t>Zahle meine Gasrechnung.</t>
  </si>
  <si>
    <t>Pay my gas bill.</t>
  </si>
  <si>
    <t>Das das Trainnig anhalten.</t>
  </si>
  <si>
    <t>Das Trainnig anhalten.</t>
  </si>
  <si>
    <t>Stop the training.</t>
  </si>
  <si>
    <t>Bitte foto fotografiere mich.</t>
  </si>
  <si>
    <t>Bitte fotografiere mich.</t>
  </si>
  <si>
    <t>Please take my photo.</t>
  </si>
  <si>
    <t>Beschaffe Apfel, äh, Apfelsaft.</t>
  </si>
  <si>
    <t>Beschaffe Apfelsaft.</t>
  </si>
  <si>
    <t>Get apple juice.</t>
  </si>
  <si>
    <t>Mach ein Foto Foto.</t>
  </si>
  <si>
    <t>Mach ein Foto</t>
  </si>
  <si>
    <t>Ähm ich will weiterlaufen.</t>
  </si>
  <si>
    <t>Ich will weiterlaufen.</t>
  </si>
  <si>
    <t>I want to continue running.</t>
  </si>
  <si>
    <t>Video, ein Video aufzeichnen.</t>
  </si>
  <si>
    <t>Ein Video aufzeichnen.</t>
  </si>
  <si>
    <t>Meine ehm Rechnung bezahlen.</t>
  </si>
  <si>
    <t>Meine Rechnung bezahlen.</t>
  </si>
  <si>
    <t>Mach, mach ein Instagram-Bild.</t>
  </si>
  <si>
    <t>Mach ein Instagram-Bild.</t>
  </si>
  <si>
    <t>Take an Instagram picture.</t>
  </si>
  <si>
    <t>Zahle meine äh Rechnungen.</t>
  </si>
  <si>
    <t>Zahle meine Rechnungen.</t>
  </si>
  <si>
    <t>Nummer bitte bitte hinzufügen.</t>
  </si>
  <si>
    <t>Nummer bitte hinzufügen.</t>
  </si>
  <si>
    <t>Please add number.</t>
  </si>
  <si>
    <t>4k Video, ähm, filmen.</t>
  </si>
  <si>
    <t>4k Video filmen.</t>
  </si>
  <si>
    <t>Film 4K video.</t>
  </si>
  <si>
    <t>Nimm ein Foto aufnehmen.</t>
  </si>
  <si>
    <t>Ein Foto aufnehmen.</t>
  </si>
  <si>
    <t>Amazon Status Amazon Bestellstatus.</t>
  </si>
  <si>
    <t>Amazon Bestellstatus.</t>
  </si>
  <si>
    <t>Amazon order status.</t>
  </si>
  <si>
    <t>Stopp stoppe den Lauf.</t>
  </si>
  <si>
    <t>stoppe den Lauf.</t>
  </si>
  <si>
    <t>Stop run.</t>
  </si>
  <si>
    <t>Tracke mein mein Yoga.</t>
  </si>
  <si>
    <t>Tracke mein Yoga.</t>
  </si>
  <si>
    <t>Track my yoga.</t>
  </si>
  <si>
    <t>Thea Theaterkarten ähm kaufen.</t>
  </si>
  <si>
    <t>Theaterkarten kaufen.</t>
  </si>
  <si>
    <t>Buy theatre tickets.</t>
  </si>
  <si>
    <t>Stoppe das, Stopp Training.</t>
  </si>
  <si>
    <t>Stoppe das Training.</t>
  </si>
  <si>
    <t>Mein Workout ehm starten.</t>
  </si>
  <si>
    <t>Mein Workout starten.</t>
  </si>
  <si>
    <t>Ich brauch ähm Sekt.</t>
  </si>
  <si>
    <t>Ich brauch Sekt.</t>
  </si>
  <si>
    <t>I need champagne.</t>
  </si>
  <si>
    <t>eine eine Whatsapp-Nachricht senden</t>
  </si>
  <si>
    <t>Eine Whatsapp-Nachricht senden</t>
  </si>
  <si>
    <t>Kaufe ja kaufe Tickets.</t>
  </si>
  <si>
    <t>Kaufe Tickets.</t>
  </si>
  <si>
    <t>Buy tickets.</t>
  </si>
  <si>
    <t>Fahrt, ähm, ausfallen lassen.</t>
  </si>
  <si>
    <t>Fahrt ausfallen lassen.</t>
  </si>
  <si>
    <t>Cancel a trip.</t>
  </si>
  <si>
    <t>Dings äh Yoga beenden.</t>
  </si>
  <si>
    <t>Dings Yoga beenden.</t>
  </si>
  <si>
    <t>Dings Finish yoga</t>
  </si>
  <si>
    <t>Kauf zwei ähm Tickets.</t>
  </si>
  <si>
    <t>Kauf zwei Tickets.</t>
  </si>
  <si>
    <t>Buy two tickets.</t>
  </si>
  <si>
    <t>Bitte starte ähm Netflix</t>
  </si>
  <si>
    <t>Bitte starte Netflix</t>
  </si>
  <si>
    <t>Mach ein, äh, Foto.</t>
  </si>
  <si>
    <t>Angebote auf auf Amazon.</t>
  </si>
  <si>
    <t>Angebote auf  Amazon.</t>
  </si>
  <si>
    <t>offers on Amazon.</t>
  </si>
  <si>
    <t>Neu Neue Nachrichten erhalten.</t>
  </si>
  <si>
    <t>Neue Nachrichten erhalten.</t>
  </si>
  <si>
    <t>Receive new message</t>
  </si>
  <si>
    <t>Netflix bitte Netflix starten.</t>
  </si>
  <si>
    <t>Bitte Netflix starten.</t>
  </si>
  <si>
    <t>Aktualisiere aktualisiere Facebook Status.</t>
  </si>
  <si>
    <t>Aktualisiere Facebook Status.</t>
  </si>
  <si>
    <t>Update Facebook status.</t>
  </si>
  <si>
    <t>Diese Nummer hinzu, hinzufügen</t>
  </si>
  <si>
    <t>Diese Nummer hinzufügen</t>
  </si>
  <si>
    <t>Add this number.</t>
  </si>
  <si>
    <t>Meine ahh Blutzuckerwerte anzeigen</t>
  </si>
  <si>
    <t>Meine Blutzuckerwerte anzeigen.</t>
  </si>
  <si>
    <t>Show my blood sugar value.</t>
  </si>
  <si>
    <t>Mach ein ein Foto.</t>
  </si>
  <si>
    <t>Übung beenden ja beenden.</t>
  </si>
  <si>
    <t>Übung beenden</t>
  </si>
  <si>
    <t>Finish exercise.</t>
  </si>
  <si>
    <t>Öffne ähm öffne Facebook</t>
  </si>
  <si>
    <t>Öffne Facebook</t>
  </si>
  <si>
    <t>Open Facebook.</t>
  </si>
  <si>
    <t>Meine Rechnung ähm bezahlen.</t>
  </si>
  <si>
    <t>Protokolliere das äh Training.</t>
  </si>
  <si>
    <t>Protokolliere das Training.</t>
  </si>
  <si>
    <t>Record the training.</t>
  </si>
  <si>
    <t>Ich will will weiterschwimmen.</t>
  </si>
  <si>
    <t>Ich will weiterschwimmen.</t>
  </si>
  <si>
    <t>I want to keep swimming</t>
  </si>
  <si>
    <t>Mein Flughafen Flughafentaxi absagen.</t>
  </si>
  <si>
    <t>Mein Flughafentaxi absagen</t>
  </si>
  <si>
    <t>Cancel my airport taxi.</t>
  </si>
  <si>
    <t>Fahrt abbrechen. Fahrt stornieren.</t>
  </si>
  <si>
    <t>Fahrt stornieren.</t>
  </si>
  <si>
    <t>Cancel ride.</t>
  </si>
  <si>
    <t>Starte Lauftraining Lauftraining beginnen.</t>
  </si>
  <si>
    <t>Lauftraining beginnen.</t>
  </si>
  <si>
    <t>Start running training.</t>
  </si>
  <si>
    <t>Filme das Filme das.</t>
  </si>
  <si>
    <t>Das Filme</t>
  </si>
  <si>
    <t>The Film</t>
  </si>
  <si>
    <t>Bitte bitte Event-Tickets kaufen.</t>
  </si>
  <si>
    <t>Bitte Event-Tickets kaufen.</t>
  </si>
  <si>
    <t>Please buy event tickets.</t>
  </si>
  <si>
    <t>Track, ähm, meine Übung.</t>
  </si>
  <si>
    <t>Track meine Übung.</t>
  </si>
  <si>
    <t>Track my exercise.</t>
  </si>
  <si>
    <t>Hole hole mich ab.</t>
  </si>
  <si>
    <t>Hole mich ab.</t>
  </si>
  <si>
    <t>Pick me up.</t>
  </si>
  <si>
    <t>Ü Übung bitte pausieren.</t>
  </si>
  <si>
    <t>Übung bitte pausieren.</t>
  </si>
  <si>
    <t>Please pause exercise.</t>
  </si>
  <si>
    <t>Zeig die die Email.</t>
  </si>
  <si>
    <t>Zeig die Email</t>
  </si>
  <si>
    <t>Show the email.</t>
  </si>
  <si>
    <t>Schwimmen, nein, laufen starten</t>
  </si>
  <si>
    <t>Volley nein Basketball starten</t>
  </si>
  <si>
    <t>Basketball starten</t>
  </si>
  <si>
    <t>Start basketball.</t>
  </si>
  <si>
    <t>Ähh Flughafentransfer stornieren bitte.</t>
  </si>
  <si>
    <t>Flughafentransfer stornieren bitte.</t>
  </si>
  <si>
    <t>Cancel airport transfer please.</t>
  </si>
  <si>
    <t>Workout bitte fort fortsetzen.</t>
  </si>
  <si>
    <t>Workout bitte fortsetzen.</t>
  </si>
  <si>
    <t>Please continue workout.</t>
  </si>
  <si>
    <t>Sport beginnen ja starten</t>
  </si>
  <si>
    <t>Sport starten</t>
  </si>
  <si>
    <t>Start sport.</t>
  </si>
  <si>
    <t>Bestell eine eine Fahrt.</t>
  </si>
  <si>
    <t>Bestell eine Fahrt.</t>
  </si>
  <si>
    <t>Nummer zu Kontakten hinzufügen.</t>
  </si>
  <si>
    <t>Add number to contacts.</t>
  </si>
  <si>
    <t>Alle ähh Apps anzeigen.</t>
  </si>
  <si>
    <t>Alle Apps anzeigen.</t>
  </si>
  <si>
    <t>Show all apps.</t>
  </si>
  <si>
    <t>Workout an anhalten bitte</t>
  </si>
  <si>
    <t>Workout anhalten bitte</t>
  </si>
  <si>
    <t>Stop workout please.</t>
  </si>
  <si>
    <t>Schieß ein, äh, Foto.</t>
  </si>
  <si>
    <t>Schieß ein Foto.</t>
  </si>
  <si>
    <t>Stoppe das das Renntraining.</t>
  </si>
  <si>
    <t>Stoppe das Renntraining.</t>
  </si>
  <si>
    <t>Stop racing training.</t>
  </si>
  <si>
    <t>Musik Apps äh anzeigen.</t>
  </si>
  <si>
    <t>Musik Apps anzeigen.</t>
  </si>
  <si>
    <t>Show music apps.</t>
  </si>
  <si>
    <t>Spiele ein äww Spiel.</t>
  </si>
  <si>
    <t>Öffne Netflix Netflix App.</t>
  </si>
  <si>
    <t>Öffne Netflix App.</t>
  </si>
  <si>
    <t>Open Netflix app.</t>
  </si>
  <si>
    <t>Bestelle ein uhm Uber.</t>
  </si>
  <si>
    <t>Bestelle ein Uber.</t>
  </si>
  <si>
    <t>Beende öwm mein Lauftraining.</t>
  </si>
  <si>
    <t>Beende mein Lauftraining.</t>
  </si>
  <si>
    <t>Finish my running training.</t>
  </si>
  <si>
    <t>Starte meinen Lauf Lauf.</t>
  </si>
  <si>
    <t>Starte meinen Lauf</t>
  </si>
  <si>
    <t>Start my run.</t>
  </si>
  <si>
    <t>Zeig mir geöffnete Supermärkte</t>
  </si>
  <si>
    <t>Show me open supermarkets.</t>
  </si>
  <si>
    <t>Aktienkurse an anzeigen, bitte.</t>
  </si>
  <si>
    <t>Aktienkurse anzeigen, bitte.</t>
  </si>
  <si>
    <t>Show share prices please.</t>
  </si>
  <si>
    <t>Meinen Lauf pau pausieren.</t>
  </si>
  <si>
    <t>Meinen Lauf pausieren.</t>
  </si>
  <si>
    <t>Pause my run.</t>
  </si>
  <si>
    <t>Google Google Maps öffnen.</t>
  </si>
  <si>
    <t>Google Maps öffnen.</t>
  </si>
  <si>
    <t>Open Google Maps</t>
  </si>
  <si>
    <t>Neue Nachricht posten posten.</t>
  </si>
  <si>
    <t>Neue Nachricht posten</t>
  </si>
  <si>
    <t>Post new Message.</t>
  </si>
  <si>
    <t>Öffne die, öffne Facebook.</t>
  </si>
  <si>
    <t>Öffne Facebook.</t>
  </si>
  <si>
    <t>Ich brauche ähm Kekse.</t>
  </si>
  <si>
    <t>Ich brauche Kekse.</t>
  </si>
  <si>
    <t>I need cookie.</t>
  </si>
  <si>
    <t>Lauftraining ein Lauftraining eintragen.</t>
  </si>
  <si>
    <t>Ein Lauftraining eintragen.</t>
  </si>
  <si>
    <t>Enter a running training.</t>
  </si>
  <si>
    <t>Starte ein Training starten.</t>
  </si>
  <si>
    <t>Ein Training starten.</t>
  </si>
  <si>
    <t>Start a training.</t>
  </si>
  <si>
    <t>Pausiere pausiere den Workout.</t>
  </si>
  <si>
    <t>Pausiere den Workout.</t>
  </si>
  <si>
    <t>Pause the workout.</t>
  </si>
  <si>
    <t>Mein Lauftraining be beenden.</t>
  </si>
  <si>
    <t>Mein Lauftraining beenden.</t>
  </si>
  <si>
    <t>Auf Öwm Facebook posten.</t>
  </si>
  <si>
    <t>Auf Facebook posten.</t>
  </si>
  <si>
    <t>Überweisen, überweise die Stromrechnung.</t>
  </si>
  <si>
    <t>Überweise die Stromrechnung.</t>
  </si>
  <si>
    <t>Transfer the electricity bill.</t>
  </si>
  <si>
    <t>Günstige ähm Bücherläden zeigen.</t>
  </si>
  <si>
    <t>Günstige Bücherläden zeigen.</t>
  </si>
  <si>
    <t>Show affordable bookstores.</t>
  </si>
  <si>
    <t>Pausiere mein mein Boxtraining.</t>
  </si>
  <si>
    <t>Pausiere mein Boxtraining.</t>
  </si>
  <si>
    <t>Pause my boxing training.</t>
  </si>
  <si>
    <t>Stoppe meen meinen Lauf.</t>
  </si>
  <si>
    <t>Training öwm Training beenden.</t>
  </si>
  <si>
    <t>Training beenden.</t>
  </si>
  <si>
    <t>Finish training.</t>
  </si>
  <si>
    <t>Mache eine ein Foto.</t>
  </si>
  <si>
    <t>Schäppchenpreise äh suchen, bitte.</t>
  </si>
  <si>
    <t>Schäppchenpreise suchen, bitte.</t>
  </si>
  <si>
    <t>Search bargain price.</t>
  </si>
  <si>
    <t>Öwm ich brauche Rabatte.</t>
  </si>
  <si>
    <t>Ich brauche Rabatte.</t>
  </si>
  <si>
    <t>I nees discounts</t>
  </si>
  <si>
    <t>Sprinten, also, ja, beenden.</t>
  </si>
  <si>
    <t>Sprinten beenden.</t>
  </si>
  <si>
    <t>Finish sprint.</t>
  </si>
  <si>
    <t>Neue Nachricht öhm posten.</t>
  </si>
  <si>
    <t>Update mein mein Facebookstatus.</t>
  </si>
  <si>
    <t>Update mein Facebookstatus.</t>
  </si>
  <si>
    <t>Fitness, äh, fitnessdaten anzeigen.</t>
  </si>
  <si>
    <t>Fitnessdaten anzeigen.</t>
  </si>
  <si>
    <t>Show Fitness Data</t>
  </si>
  <si>
    <t>Starte ähm ein Spiel.</t>
  </si>
  <si>
    <t>Starte ein Spiel.</t>
  </si>
  <si>
    <t>Start a game.</t>
  </si>
  <si>
    <t>Öffne ähhh öffne WhatsApp.</t>
  </si>
  <si>
    <t>Öffne WhatsApp.</t>
  </si>
  <si>
    <t>Open Whatsapp.</t>
  </si>
  <si>
    <t>Ich brauche brauche Kaffee.</t>
  </si>
  <si>
    <t>Ich brauche Kaffee.</t>
  </si>
  <si>
    <t>I need coffee.</t>
  </si>
  <si>
    <t>Meine mein Boxtraining starten.</t>
  </si>
  <si>
    <t>Mein Boxtraining starten.</t>
  </si>
  <si>
    <t>Start my boxing training.</t>
  </si>
  <si>
    <t>Ich möchte ähm spielen.</t>
  </si>
  <si>
    <t>Ich möchte spielen.</t>
  </si>
  <si>
    <t>I want to play.</t>
  </si>
  <si>
    <t>Facebook ähm Facebook starten.</t>
  </si>
  <si>
    <t>Facebook starten.</t>
  </si>
  <si>
    <t>Fitness ähm Fitnessprogramm beenden.</t>
  </si>
  <si>
    <t>Fitnessprogramm beenden.</t>
  </si>
  <si>
    <t>Finish fitness programme</t>
  </si>
  <si>
    <t>Bitte starte starte Netflix.</t>
  </si>
  <si>
    <t xml:space="preserve">Bitte starte Netflix </t>
  </si>
  <si>
    <t>Bitte, bitte pausiere Pilates.</t>
  </si>
  <si>
    <t>Bitte pausiere Pilates.</t>
  </si>
  <si>
    <t>Please pause pilates</t>
  </si>
  <si>
    <t>Zurück zu meinem äh-Training.</t>
  </si>
  <si>
    <t>Zurück zu meinem Training.</t>
  </si>
  <si>
    <t>Back to my workout.</t>
  </si>
  <si>
    <t>Starte ein ein Training.</t>
  </si>
  <si>
    <t>Starte ein Training.</t>
  </si>
  <si>
    <t>Start  a workout.</t>
  </si>
  <si>
    <t>5 Mino Minuten Pause.</t>
  </si>
  <si>
    <t>5 Minuten Pause.</t>
  </si>
  <si>
    <t>5 minutes break.</t>
  </si>
  <si>
    <t>ein ein Foto machen</t>
  </si>
  <si>
    <t>Ein Foto machen</t>
  </si>
  <si>
    <t>Workout kurz kurz anhalten.</t>
  </si>
  <si>
    <t>Workout kurz anhalten.</t>
  </si>
  <si>
    <t>Stop workout for a moment.</t>
  </si>
  <si>
    <t>Video bitte äh aufnehmen.</t>
  </si>
  <si>
    <t>Video bitte aufnehmen.</t>
  </si>
  <si>
    <t>Please record video.</t>
  </si>
  <si>
    <t>Pause bitte Pause machen</t>
  </si>
  <si>
    <t>Bitte Pause machen</t>
  </si>
  <si>
    <t>Please take a break.</t>
  </si>
  <si>
    <t>Hmm mach ein Selfie.</t>
  </si>
  <si>
    <t>Kauf ähhh Festival Tickets.</t>
  </si>
  <si>
    <t>Kauf Festival Tickets.</t>
  </si>
  <si>
    <t>Buy festival tickets.</t>
  </si>
  <si>
    <t>ahh mein Workout stoppen.</t>
  </si>
  <si>
    <t>Mein Workout stoppen.</t>
  </si>
  <si>
    <t>Ich brauche Schul Schulsachen.</t>
  </si>
  <si>
    <t>Ich brauche Schulsachen.</t>
  </si>
  <si>
    <t>I need things for school.</t>
  </si>
  <si>
    <t>Sprach- ähm Sprachnachrichten aufrufen.</t>
  </si>
  <si>
    <t>Sprachnachrichten aufrufen.</t>
  </si>
  <si>
    <t>Call up voice messages.</t>
  </si>
  <si>
    <t>Bitte Kontakt äh hinzufügen.</t>
  </si>
  <si>
    <t>Bitte Kontakt hinzufügen.</t>
  </si>
  <si>
    <t>Please add contact.</t>
  </si>
  <si>
    <t>Versende eine äh Email.</t>
  </si>
  <si>
    <t>Versende eine Email.</t>
  </si>
  <si>
    <t>Send an email.</t>
  </si>
  <si>
    <t>Öffne Insta ähm Instagram.</t>
  </si>
  <si>
    <t>Öffne Instagram.</t>
  </si>
  <si>
    <t>Open an Instagram.</t>
  </si>
  <si>
    <t>Schalte ähm zeige Fitnessdaten.</t>
  </si>
  <si>
    <t>Zeige Fitnessdaten.</t>
  </si>
  <si>
    <t>Bestellen, ein Lyft bestellen.</t>
  </si>
  <si>
    <t>Lyft bestellen.</t>
  </si>
  <si>
    <t>Order Lyft.</t>
  </si>
  <si>
    <t>Pausiere Pausiere meinen Lauf.</t>
  </si>
  <si>
    <t>Pausiere meinen Lauf.</t>
  </si>
  <si>
    <t>Storniere das äh Taxi.</t>
  </si>
  <si>
    <t>Online ähm online Angebote.</t>
  </si>
  <si>
    <t>Online Angebote.</t>
  </si>
  <si>
    <t>Online offers.</t>
  </si>
  <si>
    <t>Meine, meine Apps anzeigen.</t>
  </si>
  <si>
    <t>Meine Apps anzeigen.</t>
  </si>
  <si>
    <t>Show my apps</t>
  </si>
  <si>
    <t>Kauf ähm kauf Event-Tickets.</t>
  </si>
  <si>
    <t>Kauf Event-Tickets.</t>
  </si>
  <si>
    <t>Buy event tickets.</t>
  </si>
  <si>
    <t>Ich brauche brauche Aktienkurse.</t>
  </si>
  <si>
    <t>Ich brauche Aktienkurse.</t>
  </si>
  <si>
    <t>I need stock price.</t>
  </si>
  <si>
    <t>Train äh Training beenden.</t>
  </si>
  <si>
    <t>Notiz erstellen Notiz erstellen</t>
  </si>
  <si>
    <t>Notiz erstellen</t>
  </si>
  <si>
    <t>Erstelle einen Twit Twitterpost.</t>
  </si>
  <si>
    <t>Erstelle einen Twitterpost.</t>
  </si>
  <si>
    <t>Creat a Twitter post.</t>
  </si>
  <si>
    <t>Trage äh Cardio nach.</t>
  </si>
  <si>
    <t>Trage Cardio nach.</t>
  </si>
  <si>
    <t>Follow cardio.</t>
  </si>
  <si>
    <t>Ich brauche ähm Schulsachen.</t>
  </si>
  <si>
    <t>Storniere das ähm Uber.</t>
  </si>
  <si>
    <t>Storniere das Uber.</t>
  </si>
  <si>
    <t>Cancel the Uber</t>
  </si>
  <si>
    <t>Dreh ein uuuh Instagramvideo.</t>
  </si>
  <si>
    <t>Dreh ein Instagramvideo.</t>
  </si>
  <si>
    <t>Shoot an Instagram video.</t>
  </si>
  <si>
    <t>Beende, beende das Cardio-Training.</t>
  </si>
  <si>
    <t>Beende das Cardio-Training.</t>
  </si>
  <si>
    <t>Finish the cardio training.</t>
  </si>
  <si>
    <t>Schreibe schreibe neue Nachricht.</t>
  </si>
  <si>
    <t>Schreibe neue Nachricht.</t>
  </si>
  <si>
    <t>Write new message.</t>
  </si>
  <si>
    <t>Prüfe meinen meinen Lieferstatus.</t>
  </si>
  <si>
    <t>Prüfe meinen Lieferstatus.</t>
  </si>
  <si>
    <t>Terminere das Laufen Laufen.</t>
  </si>
  <si>
    <t>Terminere das Laufen</t>
  </si>
  <si>
    <t>Schedule the running.</t>
  </si>
  <si>
    <t>Kaufe ähm kaufe Tickets.</t>
  </si>
  <si>
    <t>Email Email Johnston jetzt.</t>
  </si>
  <si>
    <t>Email Johnston jetzt.</t>
  </si>
  <si>
    <t>Email Johnston now.</t>
  </si>
  <si>
    <t>Finde mal hmm Target-Aktionen.</t>
  </si>
  <si>
    <t>Finde mal Target-Aktionen.</t>
  </si>
  <si>
    <t>Find target actions.</t>
  </si>
  <si>
    <t>Pauschalreisen Angebote Angebote finden.</t>
  </si>
  <si>
    <t>Pauschalreisen Angebote finden.</t>
  </si>
  <si>
    <t>Find package tour offers</t>
  </si>
  <si>
    <t>Checke checke meinen Lieferstatus.</t>
  </si>
  <si>
    <t>Checke meinen Lieferstatus.</t>
  </si>
  <si>
    <t>Die Land Landschaft aufnehmen.</t>
  </si>
  <si>
    <t>Die Landschaft aufnehmen.</t>
  </si>
  <si>
    <t>Record landscape</t>
  </si>
  <si>
    <t>Update äh meinen Facebookstatus.</t>
  </si>
  <si>
    <t>Notiz erstellen Notiz erstellen.</t>
  </si>
  <si>
    <t>Mach ein Bild Bild.</t>
  </si>
  <si>
    <t>Mach ein Bild</t>
  </si>
  <si>
    <t>Beenden Sie die Strava-Übung</t>
  </si>
  <si>
    <t>Finish the Strava exercise.</t>
  </si>
  <si>
    <t>Neue Deals ab abrufen.</t>
  </si>
  <si>
    <t>Neue Deals abrufen.</t>
  </si>
  <si>
    <t>Retrieve new deals</t>
  </si>
  <si>
    <t>Ein ein Foto machen.</t>
  </si>
  <si>
    <t>Ein Foto machen.</t>
  </si>
  <si>
    <t>Notiz eine Notiz erstellen.</t>
  </si>
  <si>
    <t>Neuer ähm neuer Kontakt.</t>
  </si>
  <si>
    <t xml:space="preserve"> Neuer Kontakt.</t>
  </si>
  <si>
    <t>New contact.</t>
  </si>
  <si>
    <t>Starte ein ähh Spiel.</t>
  </si>
  <si>
    <t>Sende eine äh Email.</t>
  </si>
  <si>
    <t>Sende eine Email.</t>
  </si>
  <si>
    <t>Bitte meinen meinen Blutzucker anzeigen.</t>
  </si>
  <si>
    <t>Bitte meinen Blutzucker anzeigen.</t>
  </si>
  <si>
    <t>Please show my blood glucose.</t>
  </si>
  <si>
    <t>Sag sage mein Uber ab.</t>
  </si>
  <si>
    <t>Sage mein Uber ab.</t>
  </si>
  <si>
    <t>Cancel my Uber.</t>
  </si>
  <si>
    <t>Auf ehm Myfitnesspal Mittagessen einloggen</t>
  </si>
  <si>
    <t>Auf Myfitnesspal Mittagessen einloggen</t>
  </si>
  <si>
    <t>Log in to Myfitnesspal Lunch</t>
  </si>
  <si>
    <t>Ein Uber Uber Black buchen.</t>
  </si>
  <si>
    <t>Ein Uber Black buchen.</t>
  </si>
  <si>
    <t>Book an Uber Black.</t>
  </si>
  <si>
    <t>Ich muss ähm abgeholt werden.</t>
  </si>
  <si>
    <t>Ich muss abgeholt werden.</t>
  </si>
  <si>
    <t>I need to be picked up.</t>
  </si>
  <si>
    <t>Lese die, ähm, E-Mail vor.</t>
  </si>
  <si>
    <t>Lese die E-Mail vor.</t>
  </si>
  <si>
    <t>Read out the email.</t>
  </si>
  <si>
    <t>Ich möchte ähm Bogenschießen pausieren.</t>
  </si>
  <si>
    <t>Ich möchte Bogenschießen pausieren.</t>
  </si>
  <si>
    <t>I would like to take break from archery</t>
  </si>
  <si>
    <t>Starte das Jogg nein Lauftraining.</t>
  </si>
  <si>
    <t>Starte das Lauftraining.</t>
  </si>
  <si>
    <t>Start the running training.</t>
  </si>
  <si>
    <t>Schicke ähm Tom eine SMS.</t>
  </si>
  <si>
    <t>Schicke Tom eine SMS.</t>
  </si>
  <si>
    <t>Send an SMS to Tom</t>
  </si>
  <si>
    <t>MOIA App ähh öffnen bitte.</t>
  </si>
  <si>
    <t>MOIA App öffnen bitte.</t>
  </si>
  <si>
    <t>Please open MOIA app.</t>
  </si>
  <si>
    <t>Versende eine die neue Nachricht.</t>
  </si>
  <si>
    <t>Versende die neue Nachricht.</t>
  </si>
  <si>
    <t>Send a new Message.</t>
  </si>
  <si>
    <t>Meine Handy ähm Handyrechnung anzeigen.</t>
  </si>
  <si>
    <t>Meine Handyrechnung anzeigen.</t>
  </si>
  <si>
    <t>Show my mobile phone bill.</t>
  </si>
  <si>
    <t>Ich brauche, ich brauche Schulsachen.</t>
  </si>
  <si>
    <t>I need school items.</t>
  </si>
  <si>
    <t>Bitte mein Workout ehh protokollieren.</t>
  </si>
  <si>
    <t>Bitte mein Workout protokollieren.</t>
  </si>
  <si>
    <t>Please record my workout.</t>
  </si>
  <si>
    <t>Bitte das Workout Workout stoppen.</t>
  </si>
  <si>
    <t>Bitte das Workout  stoppen.</t>
  </si>
  <si>
    <t>Please stop the workout.</t>
  </si>
  <si>
    <t>Ich brauche brauche ein Taxi.</t>
  </si>
  <si>
    <t>Ich brauche ein Taxi.</t>
  </si>
  <si>
    <t>I need a taxi.</t>
  </si>
  <si>
    <t>Bitte erstelle eine Notiz erstellen.</t>
  </si>
  <si>
    <t>Bitte erstelle eine Notiz.</t>
  </si>
  <si>
    <t>Please creat a note.</t>
  </si>
  <si>
    <t>Neue, ähm neuer Work-out Eintrag.</t>
  </si>
  <si>
    <t>Neuer Work-out Eintrag.</t>
  </si>
  <si>
    <t>New workout entry.</t>
  </si>
  <si>
    <t>Protokolliere äwm meinen Vitamin Konsum.</t>
  </si>
  <si>
    <t>Protokolliere meinen Vitamin Konsum</t>
  </si>
  <si>
    <t>Record my vitamin comsumption</t>
  </si>
  <si>
    <t>Führe mein Workout fort fort.</t>
  </si>
  <si>
    <t>Führe mein Workout fort.</t>
  </si>
  <si>
    <t>continue my workout.</t>
  </si>
  <si>
    <t>Neuer Tweet ähm ja Tweet.</t>
  </si>
  <si>
    <t>Neuer Tweet</t>
  </si>
  <si>
    <t>New Tweet</t>
  </si>
  <si>
    <t>Für äh Papa Brötchen holen.</t>
  </si>
  <si>
    <t>Für Papa Brötchen holen.</t>
  </si>
  <si>
    <t>Get bread roll for Dad.</t>
  </si>
  <si>
    <t>Beende das Schwimmentraining das Schwimmtraining.</t>
  </si>
  <si>
    <t>Beende das Schwimmentraining.</t>
  </si>
  <si>
    <t>Finish the swim training.</t>
  </si>
  <si>
    <t>Zeige mal meine App Apps.</t>
  </si>
  <si>
    <t>Zeige mal meine App</t>
  </si>
  <si>
    <t>Show my app.</t>
  </si>
  <si>
    <t>Spiel spiel im Wohnzimmer Madibs.</t>
  </si>
  <si>
    <t>Spiel im Wohnzimmer Madibs.</t>
  </si>
  <si>
    <t>Play in the living room of Madib</t>
  </si>
  <si>
    <t>Schließe mein, äh, mein Workout.</t>
  </si>
  <si>
    <t>Schließe mein Workout.</t>
  </si>
  <si>
    <t>Close my workout.</t>
  </si>
  <si>
    <t>Bitte prüfe mein mein Gewicht.</t>
  </si>
  <si>
    <t>Bitte prüfe mein Gewicht.</t>
  </si>
  <si>
    <t>Please my weight.</t>
  </si>
  <si>
    <t>Schreib meine ähm Kalziumzufuhr auf.</t>
  </si>
  <si>
    <t>Schreib meine Kalziumzufuhr auf.</t>
  </si>
  <si>
    <t>Writ down my calcium intake.</t>
  </si>
  <si>
    <t>Pause ähm pausiere mein Training.</t>
  </si>
  <si>
    <t>Pausiere mein Training.</t>
  </si>
  <si>
    <t>Füge einen ähm Kontakt hinzu.</t>
  </si>
  <si>
    <t>Füge einen Kontakt hinzu.</t>
  </si>
  <si>
    <t>Add a contact.</t>
  </si>
  <si>
    <t>Starte bitte Doom Eternal starten.</t>
  </si>
  <si>
    <t>Bitte Doom Eternal starten.</t>
  </si>
  <si>
    <t>Please start Doom Eternal.</t>
  </si>
  <si>
    <t>Zahle meine Strom meine Stromrechnung.</t>
  </si>
  <si>
    <t>Zahle meine Stromrechnung.</t>
  </si>
  <si>
    <t>Pay my electricity bill.</t>
  </si>
  <si>
    <t>Nimm ein Bild auf auf.</t>
  </si>
  <si>
    <t>Nimm ein Bild auf.</t>
  </si>
  <si>
    <t>Weiter weiter mit dem Sport.</t>
  </si>
  <si>
    <t>Weiter mit dem Sport.</t>
  </si>
  <si>
    <t>Continue with the sport.</t>
  </si>
  <si>
    <t>Bitte das Uber Uber stornieren.</t>
  </si>
  <si>
    <t>Bitte das Uber stornieren.</t>
  </si>
  <si>
    <t>Please cancel the Uber.</t>
  </si>
  <si>
    <t>Pausiere Training, pausiere mein Tanztraining.</t>
  </si>
  <si>
    <t>Pausiere mein Tanztraining.</t>
  </si>
  <si>
    <t>Pause my dance training.</t>
  </si>
  <si>
    <t>Emmm Aktienkurs von Nike anzeigen.</t>
  </si>
  <si>
    <t>Aktienkurs von Nike anzeigen.</t>
  </si>
  <si>
    <t xml:space="preserve">show stock price of Nike </t>
  </si>
  <si>
    <t>Zeige Schluss Schlusspreise von Tesla.</t>
  </si>
  <si>
    <t>Zeige Schlusspreise von Tesla.</t>
  </si>
  <si>
    <t>Show closing price of Tesla.</t>
  </si>
  <si>
    <t>Storniere ähm storniere die Fahrt.</t>
  </si>
  <si>
    <t>Storniere die Fahrt.</t>
  </si>
  <si>
    <t>Cancel the ride.</t>
  </si>
  <si>
    <t>Kannst Du mich hmm fotografieren?</t>
  </si>
  <si>
    <t>Kannst Du mich fotografieren?</t>
  </si>
  <si>
    <t>Can you take my photo.</t>
  </si>
  <si>
    <t>Suche nach ähm geöffneten Elektronikläden.</t>
  </si>
  <si>
    <t>Suche nach geöffneten Elektronikläden.</t>
  </si>
  <si>
    <t>Search for open electronic shops</t>
  </si>
  <si>
    <t>Bei Runtastic Laufen beenden beenden.</t>
  </si>
  <si>
    <t>Bei Runtastic Laufen beenden.</t>
  </si>
  <si>
    <t>Finish running with Runastic.</t>
  </si>
  <si>
    <t>Starte die starte die Fitbit-Übungen.</t>
  </si>
  <si>
    <t>Starte die Fitbit-Übungen.</t>
  </si>
  <si>
    <t>Start the Fitbit exercises.</t>
  </si>
  <si>
    <t>Speicher diese speicher diese Übungen.</t>
  </si>
  <si>
    <t>Speicher diese Übungen.</t>
  </si>
  <si>
    <t>Save this exercise.</t>
  </si>
  <si>
    <t>Bitte auf Twitter, ähm, posten.</t>
  </si>
  <si>
    <t>Bitte auf Twitter posten.</t>
  </si>
  <si>
    <t>Please post on Twitter</t>
  </si>
  <si>
    <t>Notiz verfassen starte Notiz jetzt.</t>
  </si>
  <si>
    <t>Starte Notiz jetzt.</t>
  </si>
  <si>
    <t>Launch note now.</t>
  </si>
  <si>
    <t>Bitte Photoshop, ja Photoshop öffnen.</t>
  </si>
  <si>
    <t>Bitte Photoshop öffnen.</t>
  </si>
  <si>
    <t>Please open Photoshop.</t>
  </si>
  <si>
    <t>Öffnest du bitte ähm Twitter?</t>
  </si>
  <si>
    <t>Öffnest du bitte Twitter?</t>
  </si>
  <si>
    <t>Can you please open Twitter?</t>
  </si>
  <si>
    <t>Nummer ins ähh ins Telefonbuch.</t>
  </si>
  <si>
    <t>Nummer ins Telefonbuch.</t>
  </si>
  <si>
    <t>Number in the telephone book.</t>
  </si>
  <si>
    <t>Schreibe äh 20 Liegestütze auf.</t>
  </si>
  <si>
    <t>Schreibe 20 Liegestütze auf.</t>
  </si>
  <si>
    <t>Write down 20 push ups.</t>
  </si>
  <si>
    <t>Starte ähm starte Fitbit Workout.</t>
  </si>
  <si>
    <t>Starte Fitbit Workout.</t>
  </si>
  <si>
    <t>Start Fitbit workout.</t>
  </si>
  <si>
    <t>Schieß bitte ein Bild schießen.</t>
  </si>
  <si>
    <t>Bitte ein Bild schießen.</t>
  </si>
  <si>
    <t>Please take a picture.</t>
  </si>
  <si>
    <t>1 stündiges Workout Workout starten.</t>
  </si>
  <si>
    <t>1 stündiges Workout starten.</t>
  </si>
  <si>
    <t>Start one hour workout.</t>
  </si>
  <si>
    <t>Zahle ähm meine Rechnung zahlen.</t>
  </si>
  <si>
    <t>Meine Rechnung zahlen.</t>
  </si>
  <si>
    <t>Ich brauche einen einen Kaffee.</t>
  </si>
  <si>
    <t>Ich brauche einen Kaffee.</t>
  </si>
  <si>
    <t>I need a coffee.</t>
  </si>
  <si>
    <t>Speichere die speichere die Magnesiumaufnahme.</t>
  </si>
  <si>
    <t>Speichere die Magnesiumaufnahme.</t>
  </si>
  <si>
    <t>Save the Magnesium intake.</t>
  </si>
  <si>
    <t>Poste etwas auf ähhh Twitter.</t>
  </si>
  <si>
    <t>Poste etwas auf Twitter.</t>
  </si>
  <si>
    <t>Post something on Twitter.</t>
  </si>
  <si>
    <t>Aktienpreise ähm von heute zeigen.</t>
  </si>
  <si>
    <t>Aktienpreise von heute zeigen.</t>
  </si>
  <si>
    <t>Show share prices of today.</t>
  </si>
  <si>
    <t>Bitte ähh das Taxi absagen.</t>
  </si>
  <si>
    <t>Bitte das Taxi absagen.</t>
  </si>
  <si>
    <t>Please cancel the taxi.</t>
  </si>
  <si>
    <t>Wie ist mein mein Blutdruck?</t>
  </si>
  <si>
    <t>Wie ist mein Blutdruck?</t>
  </si>
  <si>
    <t>What is my blood pressure.</t>
  </si>
  <si>
    <t>Mach ein ein Weitwinkel Video.</t>
  </si>
  <si>
    <t>Mach ein Weitwinkel Video.</t>
  </si>
  <si>
    <t>Take wide-angle video</t>
  </si>
  <si>
    <t>Du kannst beenden, schließe Training.</t>
  </si>
  <si>
    <t>Schließe Training.</t>
  </si>
  <si>
    <t>Cancel mein ähh mein Uber.</t>
  </si>
  <si>
    <t>Cancel mein Uber.</t>
  </si>
  <si>
    <t xml:space="preserve">Cancel my Uber. </t>
  </si>
  <si>
    <t>Zeige Angebote bei bei MyDealz.</t>
  </si>
  <si>
    <t>Zeige Angebote bei MyDealz.</t>
  </si>
  <si>
    <t>Show offers on MyDealz</t>
  </si>
  <si>
    <t>Beende das ähm das Training.</t>
  </si>
  <si>
    <t>Ich will möchte abgeholt werden.</t>
  </si>
  <si>
    <t>Ich möchte abgeholt werden.</t>
  </si>
  <si>
    <t>I want to be picked up.</t>
  </si>
  <si>
    <t>Aktualisiere meinen ähm Facebook Status.</t>
  </si>
  <si>
    <t>Aktualisiere meinen Facebook Status.</t>
  </si>
  <si>
    <t>Stoppe mein stoppe mein Training.</t>
  </si>
  <si>
    <t>Stoppe mein Training.</t>
  </si>
  <si>
    <t>Storniere bitte storniere das Taxi.</t>
  </si>
  <si>
    <t>Bitte storniere das Taxi.</t>
  </si>
  <si>
    <t>Mach das Workout äh weiter.</t>
  </si>
  <si>
    <t>Mach das Workout weiter.</t>
  </si>
  <si>
    <t>Continue the workout.</t>
  </si>
  <si>
    <t>Trage trage mein Workout ein.</t>
  </si>
  <si>
    <t>Trage mein Workout ein.</t>
  </si>
  <si>
    <t>Enter my workout.</t>
  </si>
  <si>
    <t>Einen ja einen Kontakt hinzufügen.</t>
  </si>
  <si>
    <t>Einen Kontakt hinzufügen.</t>
  </si>
  <si>
    <t>Informationen über über meinen Taillenumfang</t>
  </si>
  <si>
    <t>Informationen über meinen Taillenumfang</t>
  </si>
  <si>
    <t>Information about my waist size.</t>
  </si>
  <si>
    <t>Kau kaufe Tickets für mich.</t>
  </si>
  <si>
    <t>Kaufe Tickets für mich.</t>
  </si>
  <si>
    <t>Buy tickets for me.</t>
  </si>
  <si>
    <t>Beende Workout beende mein Box-Workout.</t>
  </si>
  <si>
    <t>Beende mein Box-Workout.</t>
  </si>
  <si>
    <t>Finish my boxing workout.</t>
  </si>
  <si>
    <t>Storniere ähm storniere meine Uber-Fahrt.</t>
  </si>
  <si>
    <t>Storniere meine Uber-Fahrt.</t>
  </si>
  <si>
    <t>Cancel my Uber ride</t>
  </si>
  <si>
    <t>Wie ist meine ähm Sauerstoffsättigung?</t>
  </si>
  <si>
    <t>Wie ist meine Sauerstoffsättigung?</t>
  </si>
  <si>
    <t>What is my oxygen saturation.</t>
  </si>
  <si>
    <t>Bezahl meine ähm meine Kreditkartenschulden.</t>
  </si>
  <si>
    <t>Bezahl meine Kreditkartenschulden.</t>
  </si>
  <si>
    <t>Pay my credit card debts.</t>
  </si>
  <si>
    <t>Beende ähm Radfahren in Health.</t>
  </si>
  <si>
    <t>Beende Radfahren in Health.</t>
  </si>
  <si>
    <t>Finish cycling in Health.</t>
  </si>
  <si>
    <t>Nutze Snap Snapchat für Foto.</t>
  </si>
  <si>
    <t>Nutze Snapchat für Foto.</t>
  </si>
  <si>
    <t>Use Snapchat for pfoto.</t>
  </si>
  <si>
    <t>Öffne neues ja neues Spiel</t>
  </si>
  <si>
    <t>Öffne neues Spiel.</t>
  </si>
  <si>
    <t>Open new game.</t>
  </si>
  <si>
    <t>Protokolliere 5-Kilo ähm 5-Kilometer Lauf.</t>
  </si>
  <si>
    <t>Protokolliere 5-Kilometer Lauf.</t>
  </si>
  <si>
    <t>Record 5 kilometre run.</t>
  </si>
  <si>
    <t>Aktie, Aktienkurs von Tesla überprüfen.</t>
  </si>
  <si>
    <t>Aktienkurs von Tesla überprüfen.</t>
  </si>
  <si>
    <t>Check share price of Tesla</t>
  </si>
  <si>
    <t>Aktivität mit mit Fitbit starten.</t>
  </si>
  <si>
    <t>Aktivität mit Fitbit starten.</t>
  </si>
  <si>
    <t>Start activity with Fitbit.</t>
  </si>
  <si>
    <t>Schick Mama eine hmm Sprachnachricht.</t>
  </si>
  <si>
    <t>Schick Mama eine Sprachnachricht.</t>
  </si>
  <si>
    <t>Send Mom a voice message.</t>
  </si>
  <si>
    <t>Öffne Google ähhh Google Fotos.</t>
  </si>
  <si>
    <t>Öffne Google  Fotos.</t>
  </si>
  <si>
    <t>Open google photos.</t>
  </si>
  <si>
    <t>Mein Work hmm Workout starten.</t>
  </si>
  <si>
    <t>Nimm die die Nummer dazu.</t>
  </si>
  <si>
    <t>Nimm die Nummer dazu.</t>
  </si>
  <si>
    <t>Add the number.</t>
  </si>
  <si>
    <t>Mhmm das Taxi kann weg.</t>
  </si>
  <si>
    <t>Das Taxi kann weg.</t>
  </si>
  <si>
    <t>The taxi can go away.</t>
  </si>
  <si>
    <t>Öffne eine eine Gaming App.</t>
  </si>
  <si>
    <t>Öffne eine Gaming App.</t>
  </si>
  <si>
    <t>Open a gaming app.</t>
  </si>
  <si>
    <t>ahh mein Workout bitte stoppen.</t>
  </si>
  <si>
    <t>Mein Workout bitte stoppen.</t>
  </si>
  <si>
    <t>Please stop my workout.</t>
  </si>
  <si>
    <t>Schicke Peter meinen, meinen Standort.</t>
  </si>
  <si>
    <t>Schicke Peter meinen Standort.</t>
  </si>
  <si>
    <t>Send Peter my location.</t>
  </si>
  <si>
    <t>Sag die die Fahrt ab.</t>
  </si>
  <si>
    <t>Sag die Fahrt ab.</t>
  </si>
  <si>
    <t>Widerrufe die bestellte umm Taxifahrt.</t>
  </si>
  <si>
    <t>Widerrufe die bestellte Taxifahrt.</t>
  </si>
  <si>
    <t>Cancel the ordered taxi ride.</t>
  </si>
  <si>
    <t>Texte ähm texte an 345-3454545</t>
  </si>
  <si>
    <t>Texte an 345-3454545</t>
  </si>
  <si>
    <t>Text to 345-3454545</t>
  </si>
  <si>
    <t>Wiederaufnahme von uuuh der Yogaübung.</t>
  </si>
  <si>
    <t>Wiederaufnahme von der Yogaübung</t>
  </si>
  <si>
    <t>Resumption of the yoga exercise.</t>
  </si>
  <si>
    <t>Ich müsste ähh abgeholt werden.</t>
  </si>
  <si>
    <t>Ich müsste abgeholt werden.</t>
  </si>
  <si>
    <t>Online Angebote jetzt hmm zeigen.</t>
  </si>
  <si>
    <t>Online Angebote jetzt zeigen.</t>
  </si>
  <si>
    <t>Show now online offers.</t>
  </si>
  <si>
    <t>Spiel ähm spiel ein Spiel.</t>
  </si>
  <si>
    <t>Spiel ein Spiel.</t>
  </si>
  <si>
    <t>Storniere die ähm die Fahrt.</t>
  </si>
  <si>
    <t>Besorg mir ähm 2 eventtickets.</t>
  </si>
  <si>
    <t>Besorg mir 2 eventtickets.</t>
  </si>
  <si>
    <t>Get me 2 event tickets.</t>
  </si>
  <si>
    <t>Schreibe etwas äh auf Facebook.</t>
  </si>
  <si>
    <t>Schreibe etwas auf Facebook.</t>
  </si>
  <si>
    <t>Write something on Facebook.</t>
  </si>
  <si>
    <t>Fitbit beende mein mein Lauftraining.</t>
  </si>
  <si>
    <t>Fitbit beende mein Lauftraining.</t>
  </si>
  <si>
    <t>Fitbit, finish my running training.</t>
  </si>
  <si>
    <t>Aktualisiere ääähm meinen Facebook Status.</t>
  </si>
  <si>
    <t>Öffne die die Netflix App.</t>
  </si>
  <si>
    <t>Öffne die Netflix App.</t>
  </si>
  <si>
    <t>Erstelle einen, einen Facebook Post.</t>
  </si>
  <si>
    <t>Erstelle einen Facebook Post.</t>
  </si>
  <si>
    <t>Creat a Facebook post.</t>
  </si>
  <si>
    <t>Petra eine öwm E-Mail schicken.</t>
  </si>
  <si>
    <t>Petra eine  E-Mail schicken.</t>
  </si>
  <si>
    <t>Sendra Petra an email.</t>
  </si>
  <si>
    <t>Erstelle bitte bitte eine Notiz.</t>
  </si>
  <si>
    <t>Erstelle bitte eine Notiz.</t>
  </si>
  <si>
    <t>Mach ein Sepia Bild Bild.</t>
  </si>
  <si>
    <t>Mach ein Sepia Bild.</t>
  </si>
  <si>
    <t>Take a sepia image.</t>
  </si>
  <si>
    <t>Spiel starten äh ja, starten.</t>
  </si>
  <si>
    <t>Spiel starten.</t>
  </si>
  <si>
    <t>Start game.</t>
  </si>
  <si>
    <t>Kannst du ehm Tickets kaufen?</t>
  </si>
  <si>
    <t>Kannst du Tickets kaufen?</t>
  </si>
  <si>
    <t>Can you buy tickets.</t>
  </si>
  <si>
    <t>Zeige mir mir meine Fitnessdaten.</t>
  </si>
  <si>
    <t>Zeige mir meine Fitnessdaten.</t>
  </si>
  <si>
    <t>Show me my Fitness data.</t>
  </si>
  <si>
    <t>Starte ja starte meinen Übungslauf.</t>
  </si>
  <si>
    <t>Starte meinen Übungslauf.</t>
  </si>
  <si>
    <t>Start my practice run.</t>
  </si>
  <si>
    <t>Training auf ehm Smartphone stoppen</t>
  </si>
  <si>
    <t>Training auf Smartphone stoppen.</t>
  </si>
  <si>
    <t>Stop training on smartphone.</t>
  </si>
  <si>
    <t>Yoga 5 Minuten an anhalten.</t>
  </si>
  <si>
    <t>Yoga 5 Minuten anhalten.</t>
  </si>
  <si>
    <t>Stop yoga for 5 minutes.</t>
  </si>
  <si>
    <t>Gesundheitsdaten zeige mir die Gesundheitsdaten.</t>
  </si>
  <si>
    <t>Zeige mir die Gesundheitsdaten.</t>
  </si>
  <si>
    <t>Show me health data.</t>
  </si>
  <si>
    <t>1 stündiges Workout Workout erfassen.</t>
  </si>
  <si>
    <t>1 stündiges Workout erfassen.</t>
  </si>
  <si>
    <t>Enter one hour workout.</t>
  </si>
  <si>
    <t>Ich brauche, ich brauche Schulzeug.</t>
  </si>
  <si>
    <t>Ich brauche Schulzeug.</t>
  </si>
  <si>
    <t>I need school stuff.</t>
  </si>
  <si>
    <t>Öffne Apple ähm Apple Music.</t>
  </si>
  <si>
    <t>Öffne Apple Music.</t>
  </si>
  <si>
    <t>Open Apple music.</t>
  </si>
  <si>
    <t>Lauf fortsetzen auf ähh Fitness.</t>
  </si>
  <si>
    <t>Lauf fortsetzen Fitness.</t>
  </si>
  <si>
    <t>Continue run on Fitness.</t>
  </si>
  <si>
    <t>Route zum äh nächsten Comicladen.</t>
  </si>
  <si>
    <t>Route zum nächsten Comicladen.</t>
  </si>
  <si>
    <t>Route to nearest comoc shop.</t>
  </si>
  <si>
    <t>Auf ehm Myfitnesspal Abendessen einloggen</t>
  </si>
  <si>
    <t>Auf Myfitnesspal Abendessen einloggen</t>
  </si>
  <si>
    <t>Log in on Myfitnesspal dinner.</t>
  </si>
  <si>
    <t>Mache, mache einen Twitter Eintrag.</t>
  </si>
  <si>
    <t>Mache einen Twitter Eintrag.</t>
  </si>
  <si>
    <t>Make an Twitter post.</t>
  </si>
  <si>
    <t>Selfie-Videoaufzeichnung soll soll gestartet werden.</t>
  </si>
  <si>
    <t>Selfie-Videoaufzeichnung soll gestartet werden.</t>
  </si>
  <si>
    <t>Selfie video recording should be startet.</t>
  </si>
  <si>
    <t>Bitte neu neue Nachrichten vorlesen.</t>
  </si>
  <si>
    <t>Bitte neue Nachrichten vorlesen.</t>
  </si>
  <si>
    <t>Please read out new message.</t>
  </si>
  <si>
    <t>Bitte ein Selfie-Foto ehh aufnehmen.</t>
  </si>
  <si>
    <t>Bitte ein Selfie-Foto aufnehmen.</t>
  </si>
  <si>
    <t>Please take a selfie photo.</t>
  </si>
  <si>
    <t>Öffne bitte emmm emm Instagram.</t>
  </si>
  <si>
    <t>Öffne bitte Instagram.</t>
  </si>
  <si>
    <t>Please open Instagram.</t>
  </si>
  <si>
    <t>Mein Vitaminaufnahme ehh jetzt protokollieren.</t>
  </si>
  <si>
    <t>Mein Vitaminaufnahme  jetzt protokollieren.</t>
  </si>
  <si>
    <t>Log now my vitamin intake.</t>
  </si>
  <si>
    <t>Tweete meinen ähm jetzigen Status.</t>
  </si>
  <si>
    <t>Tweete meinen jetzigen Status.</t>
  </si>
  <si>
    <t>Tweet my current status.</t>
  </si>
  <si>
    <t>Mach einen, also einen Schnappschuss.</t>
  </si>
  <si>
    <t>Mach einen Schnappschuss.</t>
  </si>
  <si>
    <t>Mach mal Face Facebook auf.</t>
  </si>
  <si>
    <t>Mach mal Facebook auf.</t>
  </si>
  <si>
    <t>Foto für Insta ähm aufnehmen.</t>
  </si>
  <si>
    <t>Foto für Insta aufnehmen.</t>
  </si>
  <si>
    <t>Record photo for Insta.</t>
  </si>
  <si>
    <t>Status aktulisieren in ähm Instagram.</t>
  </si>
  <si>
    <t>Status aktulisieren in Instagram.</t>
  </si>
  <si>
    <t>Update status in Instagram.</t>
  </si>
  <si>
    <t>Zeige Zeitschriftenhandel in ähm Braunschweig.</t>
  </si>
  <si>
    <t>Zeige Zeitschriftenhandel in Braunschweig.</t>
  </si>
  <si>
    <t>Show magazin store in Brunswick.</t>
  </si>
  <si>
    <t>Gewicht, mein Gewicht für Heute?</t>
  </si>
  <si>
    <t>Mein Gewicht für Heute?</t>
  </si>
  <si>
    <t>My weight for today?</t>
  </si>
  <si>
    <t>Starten Sie ein ein Wortspiel.</t>
  </si>
  <si>
    <t>Starten Sie ein Wortspiel.</t>
  </si>
  <si>
    <t>Start a wordplay.</t>
  </si>
  <si>
    <t>Radfahren bei Garmin beenden beenden.</t>
  </si>
  <si>
    <t>Radfahren bei Garmin beenden</t>
  </si>
  <si>
    <t>Finish cycling at Garmin.</t>
  </si>
  <si>
    <t>Wo bleibt Bestellung ähm 88888888?</t>
  </si>
  <si>
    <t>Wo bleibt Bestellung 88888888?</t>
  </si>
  <si>
    <t>Where is order 88888888?</t>
  </si>
  <si>
    <t>Pausiere bitte die meine Übung.</t>
  </si>
  <si>
    <t>Pausiere bitte meine Übung.</t>
  </si>
  <si>
    <t>Please pause my exercise.</t>
  </si>
  <si>
    <t>Ich brauche Kaffee äh ja.</t>
  </si>
  <si>
    <t>Mache ein ein Instagram Foto.</t>
  </si>
  <si>
    <t>Mache ein Instagram Foto.</t>
  </si>
  <si>
    <t>Bitte eehm bei Facebook posten.</t>
  </si>
  <si>
    <t>Bitte bei Facebook posten.</t>
  </si>
  <si>
    <t>Please post at Facebook.</t>
  </si>
  <si>
    <t>Roberts unge- ungelesenen Nachrichten vorlesen.</t>
  </si>
  <si>
    <t>Roberts ungelesenen Nachrichten vorlesen.</t>
  </si>
  <si>
    <t>Roberts, read out unread messages.</t>
  </si>
  <si>
    <t>Apple Fitness Krafttraining ähh fortsetzen.</t>
  </si>
  <si>
    <t>Apple Fitness Krafttraining fortsetzen.</t>
  </si>
  <si>
    <t>Apple Fitness continue weight training.</t>
  </si>
  <si>
    <t>Ich möchte möchte etwas posten.</t>
  </si>
  <si>
    <t>Ich möchte etwas posten.</t>
  </si>
  <si>
    <t>I would like to post something.</t>
  </si>
  <si>
    <t>Kannst du du 555-444 speichern?</t>
  </si>
  <si>
    <t>Kannst du 555-444 speichern?</t>
  </si>
  <si>
    <t>Can you save 555-444?</t>
  </si>
  <si>
    <t>Ich will, speichere 25 Kniebeugen.</t>
  </si>
  <si>
    <t>Speichere 25 Kniebeugen.</t>
  </si>
  <si>
    <t>I save 25 squats.</t>
  </si>
  <si>
    <t>Stoppe Workout auf ähm Fitbit.</t>
  </si>
  <si>
    <t>Stoppe Workout auf Fitbit.</t>
  </si>
  <si>
    <t>Stop workout on Fitbit.</t>
  </si>
  <si>
    <t>meinen aktuellen ummmm Status tweeten</t>
  </si>
  <si>
    <t>meinen aktuellen Status tweeten.</t>
  </si>
  <si>
    <t>Ich brauche äh ein Uber.</t>
  </si>
  <si>
    <t>Ich brauche ein Uber.</t>
  </si>
  <si>
    <t>I need an Uber.</t>
  </si>
  <si>
    <t>Meine Wasser Meine Wasserverbrauchsstatistik anzeigen.</t>
  </si>
  <si>
    <t>Meine Wasserverbrauchsstatistik anzeigen.</t>
  </si>
  <si>
    <t>Show my water comsumption statistics.</t>
  </si>
  <si>
    <t>Mit ähh Blitz Foto schießen.</t>
  </si>
  <si>
    <t>Mit Blitz Foto schießen.</t>
  </si>
  <si>
    <t>Take photo with flash.</t>
  </si>
  <si>
    <t>Nenn mir meinen meinen BMI.</t>
  </si>
  <si>
    <t>Nenn mir meinen BMI.</t>
  </si>
  <si>
    <t>Name my BMI.</t>
  </si>
  <si>
    <t>Besorge mir etwas etwas Bier.</t>
  </si>
  <si>
    <t>Besorge mir etwas Bier.</t>
  </si>
  <si>
    <t>Get me some beer.</t>
  </si>
  <si>
    <t>Notiz Notiz erstellen für Gabi.</t>
  </si>
  <si>
    <t>Notiz erstellen für Gabi.</t>
  </si>
  <si>
    <t>Creat note for Gabi.</t>
  </si>
  <si>
    <t>Poste eine neue neue Nachricht.</t>
  </si>
  <si>
    <t>Poste eine neue Nachricht.</t>
  </si>
  <si>
    <t>Post a new message.</t>
  </si>
  <si>
    <t>Laufen Training nu nun fortsetzen</t>
  </si>
  <si>
    <t>Laufen Training nun fortsetzen.</t>
  </si>
  <si>
    <t>Continue now running training.</t>
  </si>
  <si>
    <t>Meine Uber Uber Fahrt stornieren</t>
  </si>
  <si>
    <t>Meine Uber Fahrt stornieren.</t>
  </si>
  <si>
    <t>Cancel my Uber ride.</t>
  </si>
  <si>
    <t>Zeig mir die besten Zara-Angebote</t>
  </si>
  <si>
    <t>Zeig mir die besten Zara-Angebote.</t>
  </si>
  <si>
    <t>Show me the best Zara offers.</t>
  </si>
  <si>
    <t>Ich war heute ähh Laufen.</t>
  </si>
  <si>
    <t>Ich war heute Laufen.</t>
  </si>
  <si>
    <t>I went running today.</t>
  </si>
  <si>
    <t>Poste einen einen neuen Status.</t>
  </si>
  <si>
    <t>Poste einen neuen Status.</t>
  </si>
  <si>
    <t>Post a new status.</t>
  </si>
  <si>
    <t>Beende das beende das Training.</t>
  </si>
  <si>
    <t>Beende das das Training.</t>
  </si>
  <si>
    <t>MyToys Bestellstatus äh Bestellstatus anzeigen.</t>
  </si>
  <si>
    <t>MyToys Bestellstatus anzeigen.</t>
  </si>
  <si>
    <t>Show MyToys order status</t>
  </si>
  <si>
    <t>Schluss mit dem dem Sport.</t>
  </si>
  <si>
    <t>Schluss mit dem Sport.</t>
  </si>
  <si>
    <t>End with sport.</t>
  </si>
  <si>
    <t>Halte ein Video fest fest.</t>
  </si>
  <si>
    <t>Halte ein Video fest.</t>
  </si>
  <si>
    <t>Bitte öffne, mh, WhatsApp bitte.</t>
  </si>
  <si>
    <t>Bitte öffne WhatsApp.</t>
  </si>
  <si>
    <t>Please open whatsapp.</t>
  </si>
  <si>
    <t>Öffne ähm ja öffne tiktok.</t>
  </si>
  <si>
    <t>Öffne tiktok.</t>
  </si>
  <si>
    <t>Open tiktok.</t>
  </si>
  <si>
    <t>Schluss mit äh mit Schwimmen.</t>
  </si>
  <si>
    <t>Schluss mit Schwimmen..</t>
  </si>
  <si>
    <t>End with swimming.</t>
  </si>
  <si>
    <t>Bestelle zwei äh zwei Konzertkarten.</t>
  </si>
  <si>
    <t>Bestelle zwei Konzertkarten.</t>
  </si>
  <si>
    <t>Order two concert tickets.</t>
  </si>
  <si>
    <t>Zeichne meine mein Schwimmtraining auf.</t>
  </si>
  <si>
    <t>Zeichne meine Schwimmtraining auf.</t>
  </si>
  <si>
    <t>Record my swimming training.</t>
  </si>
  <si>
    <t>Lass und lass und spielen.</t>
  </si>
  <si>
    <t>Lass und spielen.</t>
  </si>
  <si>
    <t>Let's play.</t>
  </si>
  <si>
    <t>Verschicke eine die neue Nachricht.</t>
  </si>
  <si>
    <t>Verschicke die neue Nachricht.</t>
  </si>
  <si>
    <t>Send a new message.</t>
  </si>
  <si>
    <t>Trage 5 äh Liegestütze ein.</t>
  </si>
  <si>
    <t>Trage 5 Liegestütze ein.</t>
  </si>
  <si>
    <t>Enter 5 push ups.</t>
  </si>
  <si>
    <t>Kaufe Karten bei bei Eventim.</t>
  </si>
  <si>
    <t>Kaufe Karten bei Eventim.</t>
  </si>
  <si>
    <t>Buy cards at Eventim.</t>
  </si>
  <si>
    <t>Ich möchte möchte Kaffee haben.</t>
  </si>
  <si>
    <t>Ich möchte Kaffee haben.</t>
  </si>
  <si>
    <t>I would like to have coffee.</t>
  </si>
  <si>
    <t>Stoppe mein Training mein Radfahr-Training.</t>
  </si>
  <si>
    <t>Stoppe mein Radfahr-Training.</t>
  </si>
  <si>
    <t>Stop my cycling training.</t>
  </si>
  <si>
    <t>Das Hantel, das Hanteltraining weitermachen.</t>
  </si>
  <si>
    <t>Das Hanteltraining weitermachen.</t>
  </si>
  <si>
    <t>Continue dumbbell training.</t>
  </si>
  <si>
    <t>Was macht meine meine Amazon-Bestellung?</t>
  </si>
  <si>
    <t>Was macht meine Amazon-Bestellung?</t>
  </si>
  <si>
    <t>What is the status of my Amazon-order?</t>
  </si>
  <si>
    <t>Auf iPad ähh Instagram starten.</t>
  </si>
  <si>
    <t>Auf iPad Instagram starten.</t>
  </si>
  <si>
    <t>Start Instagram on iPad.</t>
  </si>
  <si>
    <t>Pausiere halte das Training an.</t>
  </si>
  <si>
    <t>Halte das Training an.</t>
  </si>
  <si>
    <t>Stop the workout.</t>
  </si>
  <si>
    <t>Rufe den Aktien Aktienkurs ab.</t>
  </si>
  <si>
    <t>Rufe den Aktienkurs ab.</t>
  </si>
  <si>
    <t>Get the stock price.</t>
  </si>
  <si>
    <t>Check meinen check meinen Lieferstatus.</t>
  </si>
  <si>
    <t>Check meinen Lieferstatus.</t>
  </si>
  <si>
    <t>Schicke John ähm eine Email.</t>
  </si>
  <si>
    <t>Schicke John eine Email.</t>
  </si>
  <si>
    <t>Send John an Email.</t>
  </si>
  <si>
    <t>Papa zu äh Gmailkontakten hinzufügen.</t>
  </si>
  <si>
    <t>Papa zu Gmailkontakten hinzufügen.</t>
  </si>
  <si>
    <t>Add Dad to Gmail contacts.</t>
  </si>
  <si>
    <t>Poste ähm etwas auf Facebook.</t>
  </si>
  <si>
    <t>Poste etwas auf Facebook.</t>
  </si>
  <si>
    <t>Post something on Facebook.</t>
  </si>
  <si>
    <t>Ähh schau mal auf Groupon.</t>
  </si>
  <si>
    <t>Schau mal auf Groupon.</t>
  </si>
  <si>
    <t>Take a look at Groupon.</t>
  </si>
  <si>
    <t>Bezahle ähm übermorgen meine Handyrechnung.</t>
  </si>
  <si>
    <t>Bezahle übermorgen meine Handyrechnung.</t>
  </si>
  <si>
    <t>Pay my mobile bill day after tomorrow</t>
  </si>
  <si>
    <t>Aufhören mit den Übungen aufhören.</t>
  </si>
  <si>
    <t>Mit den Übungen aufhören.</t>
  </si>
  <si>
    <t>Stop with exercises.</t>
  </si>
  <si>
    <t>Mach ein Mach ein Bild.</t>
  </si>
  <si>
    <t>Mach ein Bild.</t>
  </si>
  <si>
    <t>Ein Foto aufnehmen, ja aufnehmen.</t>
  </si>
  <si>
    <t>Bitte diese ähm Email vorlesen.</t>
  </si>
  <si>
    <t>Bitte diese Email vorlesen.</t>
  </si>
  <si>
    <t>Please read out this email.</t>
  </si>
  <si>
    <t>Strava, stoppe das Stravatraining Training.</t>
  </si>
  <si>
    <t>Strava, stoppe das Training.</t>
  </si>
  <si>
    <t>Strava, stop the Strava training.</t>
  </si>
  <si>
    <t>Mein meine heutige Ernährung aufnehmen.</t>
  </si>
  <si>
    <t>Meine heutige Ernährung aufnehmen.</t>
  </si>
  <si>
    <t xml:space="preserve">Record my today's diet </t>
  </si>
  <si>
    <t>Stoppe meinen stoppe meinen Lauf.</t>
  </si>
  <si>
    <t>Tweet Tweet Der Sommer endet</t>
  </si>
  <si>
    <t>Tweet Der Sommer endet</t>
  </si>
  <si>
    <t>Tweet the summer ends.</t>
  </si>
  <si>
    <t>Meine ehm Rechnung jetzt bezahlen.</t>
  </si>
  <si>
    <t>Meine Rechnung jetzt bezahlen.</t>
  </si>
  <si>
    <t>Pay now my bill.</t>
  </si>
  <si>
    <t>Starte starte Call of Duty.</t>
  </si>
  <si>
    <t>Starte Call of Duty.</t>
  </si>
  <si>
    <t>Start call of Duty.</t>
  </si>
  <si>
    <t>Öffne öffne Mail für mich.</t>
  </si>
  <si>
    <t>Öffne Mail für mich.</t>
  </si>
  <si>
    <t>Open mail for me.</t>
  </si>
  <si>
    <t>Starte die Video ähm Videoaufnahme.</t>
  </si>
  <si>
    <t>Neues, äh neues Video, bitte.</t>
  </si>
  <si>
    <t>Neues Video, bitte.</t>
  </si>
  <si>
    <t>New videos please.</t>
  </si>
  <si>
    <t>Mache ein öwm 4K Video.</t>
  </si>
  <si>
    <t>Mache ein 4K Video.</t>
  </si>
  <si>
    <t>Take a 4K video.</t>
  </si>
  <si>
    <t>Wie ist mein hmmh Blutzuckerwert?</t>
  </si>
  <si>
    <t>Wie ist mein Blutzuckerwert?</t>
  </si>
  <si>
    <t>What is my blood sugar value?</t>
  </si>
  <si>
    <t>Uberfahrt, Fahrt mit Uber stornieren.</t>
  </si>
  <si>
    <t>Fahrt mit Uber stornieren.</t>
  </si>
  <si>
    <t>Cancel ride with Uber.</t>
  </si>
  <si>
    <t>Ein Buch Buchladen in Marburg.</t>
  </si>
  <si>
    <t>Ein Buchladen in Marburg.</t>
  </si>
  <si>
    <t>A book store in Marburg</t>
  </si>
  <si>
    <t>Ich brauche meine Uber-um-Uber-Fahrt nicht.</t>
  </si>
  <si>
    <t>Ich brauche meine Uber Fahrt nicht.</t>
  </si>
  <si>
    <t>I do not need Uber ride.</t>
  </si>
  <si>
    <t>Bitte öffne öffne eine Anwendung.</t>
  </si>
  <si>
    <t>Bitte öffne eine Anwendung.</t>
  </si>
  <si>
    <t>Please open an application.</t>
  </si>
  <si>
    <t>Wie lautet äh der Bestellstatus?</t>
  </si>
  <si>
    <t>Wie lautet der Bestellstatus?</t>
  </si>
  <si>
    <t>What is the order status?</t>
  </si>
  <si>
    <t>Starte bitte starte bitte Vero.</t>
  </si>
  <si>
    <t>Starte bitte Vero.</t>
  </si>
  <si>
    <t>Please start Vero.</t>
  </si>
  <si>
    <t>Zahle die Mobilcom-Debitel-Rechnung online online.</t>
  </si>
  <si>
    <t>Zahle die Mobilcom-Debitel-Rechnung online</t>
  </si>
  <si>
    <t>Pay the Mobilcom-Debitel- Bill online.</t>
  </si>
  <si>
    <t>Nimm eine ein Video auf.</t>
  </si>
  <si>
    <t>Nimm ein Video auf.</t>
  </si>
  <si>
    <t>Take a video.</t>
  </si>
  <si>
    <t>Das Workout workout bitte anhalten.</t>
  </si>
  <si>
    <t>Das Workout bitte anhalten.</t>
  </si>
  <si>
    <t>Bitte auf Twitter ähh posten.</t>
  </si>
  <si>
    <t>Please post on Twitter.</t>
  </si>
  <si>
    <t>Bitte mein meine Gesundheitsstatistik lesen.</t>
  </si>
  <si>
    <t>Bitte meine Gesundheitsstatistik lesen.</t>
  </si>
  <si>
    <t>Pleas read my health statistics.</t>
  </si>
  <si>
    <t>Bitte bestelle ähm eine Fahrt.</t>
  </si>
  <si>
    <t>Bitte bestelle eine Fahrt.</t>
  </si>
  <si>
    <t>Please order a ride.</t>
  </si>
  <si>
    <t>Bild machen, mach eine Bild.</t>
  </si>
  <si>
    <t>Mach eine Bild.</t>
  </si>
  <si>
    <t>Kontakt mit 87566757 hin hinzufügen.</t>
  </si>
  <si>
    <t>Kontakt mit 87566757 hinzufügen.</t>
  </si>
  <si>
    <t>Add contact with 87566757</t>
  </si>
  <si>
    <t>Ein ähm 4K Video aufnehmen.</t>
  </si>
  <si>
    <t>Ein 4K Video aufnehmen.</t>
  </si>
  <si>
    <t>Bitte das, das Workout pausieren.</t>
  </si>
  <si>
    <t>Das Workout pausieren.</t>
  </si>
  <si>
    <t>Please pause the workout.</t>
  </si>
  <si>
    <t>Gehe zu zu den Apps.</t>
  </si>
  <si>
    <t>Gehe zu den Apps.</t>
  </si>
  <si>
    <t>Go to the apps.</t>
  </si>
  <si>
    <t>Google Fotos uhmm  öffnen</t>
  </si>
  <si>
    <t>Google Fotos öffnen.</t>
  </si>
  <si>
    <t>Eine Notiz erstellen Notiz erstellen.</t>
  </si>
  <si>
    <t>Halte mein Workout äh an.</t>
  </si>
  <si>
    <t>Halte mein Workout an.</t>
  </si>
  <si>
    <t>Storniere bitte äh mein Uber.</t>
  </si>
  <si>
    <t>Storniere bitte mein Uber.</t>
  </si>
  <si>
    <t>Please cancel my Uber.</t>
  </si>
  <si>
    <t>Ich brauche uuuh etwas Kaffee.</t>
  </si>
  <si>
    <t>Ich brauche etwas Kaffee.</t>
  </si>
  <si>
    <t>I need some coffee.</t>
  </si>
  <si>
    <t>Post bei Twitter, ähm, erstellen.</t>
  </si>
  <si>
    <t>Post bei Twitter erstellen.</t>
  </si>
  <si>
    <t>Creat a post on Twitter.</t>
  </si>
  <si>
    <t>Neues Bild, mach ein Bild.</t>
  </si>
  <si>
    <t>Nimm mein Foto Foto auf.</t>
  </si>
  <si>
    <t>Nimm mein Foto auf.</t>
  </si>
  <si>
    <t>Liste mein meiner Apps anzeigen.</t>
  </si>
  <si>
    <t>Liste meiner Apps anzeigen.</t>
  </si>
  <si>
    <t>Show list of my apps.</t>
  </si>
  <si>
    <t>Geh auf ähm auf Instagram.</t>
  </si>
  <si>
    <t>Geh auf Instagram.</t>
  </si>
  <si>
    <t>Go to Instagram.</t>
  </si>
  <si>
    <t>Bitte ähm tweete meinen Status.</t>
  </si>
  <si>
    <t>Bitte tweete meinen Status.</t>
  </si>
  <si>
    <t>Please tweet my status.</t>
  </si>
  <si>
    <t>Instagram bitten, ein Video aufzunehmen</t>
  </si>
  <si>
    <t>Ask Instagram to record video.</t>
  </si>
  <si>
    <t>Zahle dii die Rechnung online.</t>
  </si>
  <si>
    <t>Zahle die Rechnung online.</t>
  </si>
  <si>
    <t>Pay the bill online.</t>
  </si>
  <si>
    <t>Trage 15 15 Liegestütze ein.</t>
  </si>
  <si>
    <t>Trage 15 Liegestütze ein.</t>
  </si>
  <si>
    <t>Record 15 push ups.</t>
  </si>
  <si>
    <t>Setz setz den Workout fort.</t>
  </si>
  <si>
    <t>Setz den Workout fort.</t>
  </si>
  <si>
    <t>Bitte ähm ein Video aufnehmen.</t>
  </si>
  <si>
    <t>Bitte ein Video aufnehmen.</t>
  </si>
  <si>
    <t>Erstelle eine eine neue Notiz.</t>
  </si>
  <si>
    <t>Erstelle eine neue Notiz.</t>
  </si>
  <si>
    <t>Creat a new note.</t>
  </si>
  <si>
    <t>Pause, bitte pausiere das Training.</t>
  </si>
  <si>
    <t>Bitte pausiere das Training.</t>
  </si>
  <si>
    <t>Stoppe stoppe bis 14 Uhr.</t>
  </si>
  <si>
    <t>Stoppe bis 14 Uhr.</t>
  </si>
  <si>
    <t>Stop until 2pm.</t>
  </si>
  <si>
    <t>Bestelle ein ähm ein Taxi.</t>
  </si>
  <si>
    <t>Bestelle ein Taxi.</t>
  </si>
  <si>
    <t>Order a taxi.</t>
  </si>
  <si>
    <t>Ich möchte ähm drei Tickets.</t>
  </si>
  <si>
    <t>Ich möchte drei Tickets.</t>
  </si>
  <si>
    <t>I want three tickets.</t>
  </si>
  <si>
    <t>Wie sind mein meine Gesundheitsdaten?</t>
  </si>
  <si>
    <t>Wie sind meine Gesundheitsdaten?</t>
  </si>
  <si>
    <t>What are my health records.</t>
  </si>
  <si>
    <t>Das Ding äh Taxi absagen.</t>
  </si>
  <si>
    <t>Das Ding Taxi absagen.</t>
  </si>
  <si>
    <t>Ding cancel the taxi.</t>
  </si>
  <si>
    <t>Kannst den Kontakt spa- speichern?</t>
  </si>
  <si>
    <t>Kannst den Kontakt speichern?</t>
  </si>
  <si>
    <t>Can you save the contact.</t>
  </si>
  <si>
    <t>Mach ähm mach ein Panorama-Bild.</t>
  </si>
  <si>
    <t>Mach ein Panorama-Bild.</t>
  </si>
  <si>
    <t>Take a panorama image.</t>
  </si>
  <si>
    <t>Zeig mir meine Gesundheitsdaten zeigen.</t>
  </si>
  <si>
    <t>Mir meine Gesundheitsdaten zeigen.</t>
  </si>
  <si>
    <t>Show me my health records</t>
  </si>
  <si>
    <t>Mein mein Foto Foto aufnehmen.</t>
  </si>
  <si>
    <t>Mein  Foto aufnehmen.</t>
  </si>
  <si>
    <t>Take my photo.</t>
  </si>
  <si>
    <t>Kauf äh kauf die Karten.</t>
  </si>
  <si>
    <t>Kaufe die Karten.</t>
  </si>
  <si>
    <t>Buy the tickets.</t>
  </si>
  <si>
    <t>Führe führe mein Workout fort.</t>
  </si>
  <si>
    <t>Sende eine die neue Nachricht.</t>
  </si>
  <si>
    <t>Sende die neue Nachricht.</t>
  </si>
  <si>
    <t>Laufen starte mit dem Laufen.</t>
  </si>
  <si>
    <t>Starte mit dem Laufen.</t>
  </si>
  <si>
    <t>Start with running.</t>
  </si>
  <si>
    <t>Nimm mein Training Training auf.</t>
  </si>
  <si>
    <t>Nimm mein Training auf.</t>
  </si>
  <si>
    <t>Record my workout.</t>
  </si>
  <si>
    <t>Wie ist mein uff Gewichtsverlauf?</t>
  </si>
  <si>
    <t>Wie ist mein Gewichtsverlauf?</t>
  </si>
  <si>
    <t>How is my weight progression like?</t>
  </si>
  <si>
    <t>Sende das das an Paul.</t>
  </si>
  <si>
    <t>Sende das an Paul.</t>
  </si>
  <si>
    <t>Send this to Paul.</t>
  </si>
  <si>
    <t>Genug trainiert, also für heute.</t>
  </si>
  <si>
    <t>Enough training for today.</t>
  </si>
  <si>
    <t>Starte bitte Sig äh Signal.</t>
  </si>
  <si>
    <t>Starte bitte Signal.</t>
  </si>
  <si>
    <t>Please start signal.</t>
  </si>
  <si>
    <t>Beginne mit dem ähm Sport.</t>
  </si>
  <si>
    <t>Beginne mit dem Sport.</t>
  </si>
  <si>
    <t>Start with the sport.</t>
  </si>
  <si>
    <t>Das Training.. das Training stoppen.</t>
  </si>
  <si>
    <t>Das Training stoppen.</t>
  </si>
  <si>
    <t>Gib mir eine eine Pause.</t>
  </si>
  <si>
    <t>Gib mir eine Pause.</t>
  </si>
  <si>
    <t>Give me a break.</t>
  </si>
  <si>
    <t>Das Workout kurz, kurz pausieren.</t>
  </si>
  <si>
    <t>Das Workout kurz pausieren.</t>
  </si>
  <si>
    <t>Pause the workout for a moment.</t>
  </si>
  <si>
    <t>Starte ähhh Fotoaufnahme im Hochformat.</t>
  </si>
  <si>
    <t>Starte Fotoaufnahme  im Hochformat.</t>
  </si>
  <si>
    <t>Start photo shoot in portait format.</t>
  </si>
  <si>
    <t>Mache ein, mache ein Foto.</t>
  </si>
  <si>
    <t>Besorg mir ähm Austern bitte.</t>
  </si>
  <si>
    <t>Besorg mir Austern bitte.</t>
  </si>
  <si>
    <t>Please get me oyster.</t>
  </si>
  <si>
    <t>ETA umm per WhatsApp senden</t>
  </si>
  <si>
    <t>ETA per WhatsApp senden.</t>
  </si>
  <si>
    <t>Send ETA by WhatsAapp.</t>
  </si>
  <si>
    <t>Poste eine die neue Nachricht.</t>
  </si>
  <si>
    <t>Poste die neue Nachricht.</t>
  </si>
  <si>
    <t>Setze mein mein Training fort.</t>
  </si>
  <si>
    <t>Setze mein Training fort.</t>
  </si>
  <si>
    <t>Füge einen Lauf Lauf hinzu.</t>
  </si>
  <si>
    <t>Füge einen Lauf  hinzu.</t>
  </si>
  <si>
    <t>Add a run.</t>
  </si>
  <si>
    <t>Tankstelle in meiner Nähe suchen</t>
  </si>
  <si>
    <t>Tankstelle in meiner Nähe suchen.</t>
  </si>
  <si>
    <t>Find petrol station near me.</t>
  </si>
  <si>
    <t>Setze setze das Laufen fort.</t>
  </si>
  <si>
    <t>Setze das Laufen fort.</t>
  </si>
  <si>
    <t>Continue the jogging.</t>
  </si>
  <si>
    <t>Ähh Bier per Express besorgen.</t>
  </si>
  <si>
    <t>Bier per Express besorgen.</t>
  </si>
  <si>
    <t>Get beer by Express.</t>
  </si>
  <si>
    <t>Die Trainingspasue bitte aufheben weitermachen.</t>
  </si>
  <si>
    <t>Die Trainingspasue bitte weitermachen.</t>
  </si>
  <si>
    <t>Continue the workout break.</t>
  </si>
  <si>
    <t>Informationen Informationen über meine Lieferung.</t>
  </si>
  <si>
    <t>Informationen über meine Lieferung.</t>
  </si>
  <si>
    <t>Information about my shipment.</t>
  </si>
  <si>
    <t>Ich ich brauche ein Taxi</t>
  </si>
  <si>
    <t>Ich brauche ein Taxi</t>
  </si>
  <si>
    <t>Mein Lauf soll weitergehen weitergehen.</t>
  </si>
  <si>
    <t>Mein Lauf soll weitergehen</t>
  </si>
  <si>
    <t>My run should continue.</t>
  </si>
  <si>
    <t>Nimm ein Foto auf auf.</t>
  </si>
  <si>
    <t>Nimm ein Foto auf.</t>
  </si>
  <si>
    <t>Stoppe bitte mein meinen Lauf.</t>
  </si>
  <si>
    <t>Stoppe bitte meinen Lauf.</t>
  </si>
  <si>
    <t>Please stop my run.</t>
  </si>
  <si>
    <t>Bitte Kickboxen pausieren, ja pausieren.</t>
  </si>
  <si>
    <t>Bitte Kickboxen pausieren</t>
  </si>
  <si>
    <t>Pleaase pause kick boxing.</t>
  </si>
  <si>
    <t>Fitbit tracke mein ähm Workout.</t>
  </si>
  <si>
    <t>Fitbit tracke mein Workout.</t>
  </si>
  <si>
    <t>Fitbit track my workout.</t>
  </si>
  <si>
    <t>Statistik meiner meiner Herzfrequenz aufrufen.</t>
  </si>
  <si>
    <t>Statistik meiner Herzfrequenz aufrufen.</t>
  </si>
  <si>
    <t>Call up my heart rate statistics.</t>
  </si>
  <si>
    <t>Handyrechnung von ähm diesem Monat.</t>
  </si>
  <si>
    <t>Handyrechnung von diesem Monat.</t>
  </si>
  <si>
    <t>Mobile bill for this month.</t>
  </si>
  <si>
    <t>ETA per ahh WhatsApp senden</t>
  </si>
  <si>
    <t>Bitte nach Bestellung seh.. sehen.</t>
  </si>
  <si>
    <t>Bitte nach Bestellung sehen.</t>
  </si>
  <si>
    <t>Please check after order.</t>
  </si>
  <si>
    <t>Erstelle eine erstelle eine Notiz.</t>
  </si>
  <si>
    <t>Storniere äh storniere das Taxi.</t>
  </si>
  <si>
    <t>Ich ich brauche eine Pause.</t>
  </si>
  <si>
    <t>Ich brauche eine Pause.</t>
  </si>
  <si>
    <t>I need a break.</t>
  </si>
  <si>
    <t>Schwimmen Training nu nun fortsetzen</t>
  </si>
  <si>
    <t>Schwimmen Training nun fortsetzen.</t>
  </si>
  <si>
    <t xml:space="preserve">Continue now swimming training </t>
  </si>
  <si>
    <t>Installierte ähm installierte Apps listen.</t>
  </si>
  <si>
    <t>Installierte Apps listen.</t>
  </si>
  <si>
    <t>List installed apps.</t>
  </si>
  <si>
    <t>Sport auf Fitbit Fitbit beginnen.</t>
  </si>
  <si>
    <t>Sport auf Fitbit beginnen.</t>
  </si>
  <si>
    <t>Start sport on Fitbit.</t>
  </si>
  <si>
    <t>Update meinen äh Facebook Status.</t>
  </si>
  <si>
    <t>Update meinen Facebook Status.</t>
  </si>
  <si>
    <t>Zeige meinen ähm Amazon Bestellstatus.</t>
  </si>
  <si>
    <t>Zeige meinen Amazon Bestellstatus.</t>
  </si>
  <si>
    <t>Show my Amazon order status.</t>
  </si>
  <si>
    <t>ETA über über Snapchat senden</t>
  </si>
  <si>
    <t>ETA über Snapchat senden.</t>
  </si>
  <si>
    <t>Send ETA via Snapchat.</t>
  </si>
  <si>
    <t>Ich möchte ähm Fortnite spielen.</t>
  </si>
  <si>
    <t>Ich möchte Fortnite spielen.</t>
  </si>
  <si>
    <t>I would like to play Fortnite.</t>
  </si>
  <si>
    <t>Bitte meine meine Fahrt absagen.</t>
  </si>
  <si>
    <t>Bitte meine Fahrt absagen.</t>
  </si>
  <si>
    <t>Please cancel my ride.</t>
  </si>
  <si>
    <t>Starte ähm starte eine 4K-Videoaufnahme.</t>
  </si>
  <si>
    <t>Starte eine 4K-Videoaufnahme.</t>
  </si>
  <si>
    <t>Start a 4K video recording.</t>
  </si>
  <si>
    <t>Wie ist ist mein Wasserverbrauch?</t>
  </si>
  <si>
    <t>mein Wasserverbrauch?</t>
  </si>
  <si>
    <t>What is my water consumption.</t>
  </si>
  <si>
    <t>Stoppe mein ähm äh Training.</t>
  </si>
  <si>
    <t>Stop my training.</t>
  </si>
  <si>
    <t>Beenden Sie bitte mein Training</t>
  </si>
  <si>
    <t>Beenden Sie bitte mein Training.</t>
  </si>
  <si>
    <t>Finish my training please.</t>
  </si>
  <si>
    <t>Tesla wo steht Tesla heute?</t>
  </si>
  <si>
    <t>Wo steht Tesla heute?</t>
  </si>
  <si>
    <t>Where does Tesla stand today?</t>
  </si>
  <si>
    <t>Trage meine Vit Vitamine ein.</t>
  </si>
  <si>
    <t>Trage meine  Vitamine ein.</t>
  </si>
  <si>
    <t>Enter my vitamins</t>
  </si>
  <si>
    <t>Uber bitte äh bitte abbestellen.</t>
  </si>
  <si>
    <t>Uber bitte abbestellen.</t>
  </si>
  <si>
    <t>Please cancel Uber.</t>
  </si>
  <si>
    <t>Starte, hmmh, starte mein Lauftraining.</t>
  </si>
  <si>
    <t>Starte mein Lauftraining.</t>
  </si>
  <si>
    <t>Start my run training.</t>
  </si>
  <si>
    <t>Facebook uh Jahr Facebook bitte.</t>
  </si>
  <si>
    <t>Jahr Facebook bitte.</t>
  </si>
  <si>
    <t>Year Facebook please.</t>
  </si>
  <si>
    <t>Könnten Sie eine Erinnerungsmail machen.</t>
  </si>
  <si>
    <t>Could you do a reminder email.</t>
  </si>
  <si>
    <t>Etwas ähm auf Facebook posten.</t>
  </si>
  <si>
    <t>Etwas auf Facebook posten.</t>
  </si>
  <si>
    <t>Aufzeichnung, also neues Video bitte.</t>
  </si>
  <si>
    <t>Aufzeichnung,also neues Video bitte.</t>
  </si>
  <si>
    <t>Record new video please.</t>
  </si>
  <si>
    <t>Zeig mir die Aktien, Aktienpreise.</t>
  </si>
  <si>
    <t>Zeig mir die Aktienpreise.</t>
  </si>
  <si>
    <t>Show me stock prices.</t>
  </si>
  <si>
    <t>Bezahle dii die Rechnung online.</t>
  </si>
  <si>
    <t>Bezahle die Rechnung online.</t>
  </si>
  <si>
    <t>Öffnen ähm öffne Google Photos.</t>
  </si>
  <si>
    <t>Öffne Google Photos.</t>
  </si>
  <si>
    <t>Open Google photos.</t>
  </si>
  <si>
    <t>E E-Mail an Peter senden.</t>
  </si>
  <si>
    <t>E-Mail an Peter senden.</t>
  </si>
  <si>
    <t>Send E-mail to Peter.</t>
  </si>
  <si>
    <t>Das Lauftraining bitte beenden beenden.</t>
  </si>
  <si>
    <t>Das Lauftraining bitte beenden.</t>
  </si>
  <si>
    <t>Please finish the run training.</t>
  </si>
  <si>
    <t>Ämmh schreibe neue Nummer auf.</t>
  </si>
  <si>
    <t>Schreibe neue Nummer auf.</t>
  </si>
  <si>
    <t>Write down new number.</t>
  </si>
  <si>
    <t>Wie sind meine meine Gesundheitsdaten?</t>
  </si>
  <si>
    <t>Installierte Anwendungen  Anwendungen anzeigen</t>
  </si>
  <si>
    <t>Installierte Anwendungen anzeigen.</t>
  </si>
  <si>
    <t>Show installed applications.</t>
  </si>
  <si>
    <t>Vitaminzufuhr eintragen für heute eintragen.</t>
  </si>
  <si>
    <t>Vitaminzufuhr für heute eintragen.</t>
  </si>
  <si>
    <t>Enter the vitamin intake for today.</t>
  </si>
  <si>
    <t>Zeige mir ähm Apple Aktie.</t>
  </si>
  <si>
    <t>Zeige mir Apple Aktie.</t>
  </si>
  <si>
    <t>Show me apple share.</t>
  </si>
  <si>
    <t>Beende mein beende mein Training.</t>
  </si>
  <si>
    <t>Finish my training.</t>
  </si>
  <si>
    <t>SMS an 123, emm, 1234567.</t>
  </si>
  <si>
    <t>SMS an 1234567.</t>
  </si>
  <si>
    <t>SMS to 1234567.</t>
  </si>
  <si>
    <t>Status auf äh LinkedIn ändern.</t>
  </si>
  <si>
    <t>Status auf LinkedIn ändern.</t>
  </si>
  <si>
    <t>Change status on Linkedin.</t>
  </si>
  <si>
    <t>Halte mein meinen Lauf an.</t>
  </si>
  <si>
    <t>Halte meinen Lauf an.</t>
  </si>
  <si>
    <t>Bringe ähm bringe mir Kaffee.</t>
  </si>
  <si>
    <t>Bringe mir Kaffee.</t>
  </si>
  <si>
    <t>Bring me coffee.</t>
  </si>
  <si>
    <t>Meinen BMI über mhmmm Runtastic.</t>
  </si>
  <si>
    <t>Meinen BMI über Runtastic.</t>
  </si>
  <si>
    <t>My BMI via Runtastic.</t>
  </si>
  <si>
    <t>Ich brauche Kaffee ja Kaffee.</t>
  </si>
  <si>
    <t>Kauf Konzertkarten für ähh Rammstein.</t>
  </si>
  <si>
    <t>Kauf Konzertkarten für Rammstein.</t>
  </si>
  <si>
    <t>Buy tickets for Rammstein.</t>
  </si>
  <si>
    <t>Neue Nach ähm Nachricht posten.</t>
  </si>
  <si>
    <t>Neue Nachricht posten.</t>
  </si>
  <si>
    <t>Post new message.</t>
  </si>
  <si>
    <t>Storniere äh stoniere das Taxi.</t>
  </si>
  <si>
    <t>Trage meine meine Vitamineinnahme ein.</t>
  </si>
  <si>
    <t>Trage meine Vitamineinnahme ein.</t>
  </si>
  <si>
    <t>Enter my vitamin intake.</t>
  </si>
  <si>
    <t>Mach eine, emm, eine Videoaufnahme.</t>
  </si>
  <si>
    <t>Mach eine Videoaufnahme.</t>
  </si>
  <si>
    <t>Take a video recording.</t>
  </si>
  <si>
    <t>Führe meinen äh Lauf fort.</t>
  </si>
  <si>
    <t>Führe meinen Lauf fort.</t>
  </si>
  <si>
    <t>Continue my run.</t>
  </si>
  <si>
    <t>Tickets über über Eventim erwerben.</t>
  </si>
  <si>
    <t>Tickets über Eventim erwerben.</t>
  </si>
  <si>
    <t>Purchase tickets via Eventim.</t>
  </si>
  <si>
    <t>Halt das das Workout an.</t>
  </si>
  <si>
    <t>Halt das Workout an.</t>
  </si>
  <si>
    <t>Twitt Tweete meinen jetzigen Status.</t>
  </si>
  <si>
    <t>Halte äh die Fitbit an.</t>
  </si>
  <si>
    <t>Halte die Fitbit an.</t>
  </si>
  <si>
    <t>Stop the Fitbit.</t>
  </si>
  <si>
    <t>Bitte hmm öffne Netflix App.</t>
  </si>
  <si>
    <t>Bitte öffne Netflix App.</t>
  </si>
  <si>
    <t>Please open Netflix app.</t>
  </si>
  <si>
    <t>Protokoll ähm protokolliere mein Lauftraining.</t>
  </si>
  <si>
    <t>protokolliere mein Lauftraining.</t>
  </si>
  <si>
    <t>Log my running workout.</t>
  </si>
  <si>
    <t>Bezahle meine letzte ähm Stromrechnung.</t>
  </si>
  <si>
    <t>Bezahle meine letzte Stromrechnung.</t>
  </si>
  <si>
    <t>Pay my last electricity bill.</t>
  </si>
  <si>
    <t>Erstelle erstelle einen neuen Kontakt.</t>
  </si>
  <si>
    <t>Erstelle einen neuen Kontakt.</t>
  </si>
  <si>
    <t>Creat a new contact.</t>
  </si>
  <si>
    <t>Pausiere mein Training, meine Trainingseinheit.</t>
  </si>
  <si>
    <t>Pausiere mein Trainingseinheit.</t>
  </si>
  <si>
    <t>Pause my training session.</t>
  </si>
  <si>
    <t>Schau nach schau nach Aktienkursen.</t>
  </si>
  <si>
    <t>Schau nach Aktienkursen.</t>
  </si>
  <si>
    <t>Look at share prices.</t>
  </si>
  <si>
    <t>Pause Pause bis halb fünf.</t>
  </si>
  <si>
    <t>Pause bis halb fünf.</t>
  </si>
  <si>
    <t>Break until half past four.</t>
  </si>
  <si>
    <t>Status meiner meiner Bestellung aufrufen.</t>
  </si>
  <si>
    <t>Status meiner Bestellung aufrufen.</t>
  </si>
  <si>
    <t>Call up status of my order.</t>
  </si>
  <si>
    <t>Bezahl bitte meine meine Rechnungen.</t>
  </si>
  <si>
    <t>Bezahl bitte meine Rechnungen.</t>
  </si>
  <si>
    <t>Please pay my bills.</t>
  </si>
  <si>
    <t>Erstell ähm erstell einen Post.</t>
  </si>
  <si>
    <t>Erstell einen Post.</t>
  </si>
  <si>
    <t>Creat a post.</t>
  </si>
  <si>
    <t>Was was sollen wir spielen?</t>
  </si>
  <si>
    <t>Was sollen wir spielen?</t>
  </si>
  <si>
    <t>What should we play.</t>
  </si>
  <si>
    <t>4k Video, Video aufnehmen bitte.</t>
  </si>
  <si>
    <t>4k Video aufnehmen bitte.</t>
  </si>
  <si>
    <t>Please record 4K video.</t>
  </si>
  <si>
    <t>Nicht mehr trainieren, Training beenden.</t>
  </si>
  <si>
    <t>Finish workout.</t>
  </si>
  <si>
    <t>DriveNow für äh jetzt buchen.</t>
  </si>
  <si>
    <t>DriveNow für  jetzt buchen.</t>
  </si>
  <si>
    <t>Book for now DriveNow.</t>
  </si>
  <si>
    <t>Train Training beenden.Mein Training beenden.</t>
  </si>
  <si>
    <t>Mein Training beenden.</t>
  </si>
  <si>
    <t>Mach einen einen neuen Tweet.</t>
  </si>
  <si>
    <t>Mach einen neuen Tweet.</t>
  </si>
  <si>
    <t>Do a new Tweet.</t>
  </si>
  <si>
    <t>Bitte eine Nachricht schreiben, bitte.</t>
  </si>
  <si>
    <t>Eine Nachricht schreiben,bitte</t>
  </si>
  <si>
    <t>Please write a message.</t>
  </si>
  <si>
    <t>Beende Ende mit dem Workout.</t>
  </si>
  <si>
    <t>Ende mit dem Workout.</t>
  </si>
  <si>
    <t>Finish with the workout.</t>
  </si>
  <si>
    <t>Training fortführen, ja genau fortführen.</t>
  </si>
  <si>
    <t>Training fortführen.</t>
  </si>
  <si>
    <t>Continue workout.</t>
  </si>
  <si>
    <t>Rabatte Rabatte für Handys anzeigen.</t>
  </si>
  <si>
    <t>Rabatte für Handys anzeigen.</t>
  </si>
  <si>
    <t>Show discounts for mobile phones.</t>
  </si>
  <si>
    <t>Mein Fitbit-Workout mein Fitbit-Workout fortsetzen.</t>
  </si>
  <si>
    <t>Mein Fitbit-Workout fortsetzen.</t>
  </si>
  <si>
    <t>Continue my Fitbit workout.</t>
  </si>
  <si>
    <t>Beende ähm das Fitbit Yoga.</t>
  </si>
  <si>
    <t>Beende das Fitbit Yoga.</t>
  </si>
  <si>
    <t>Finish the Fitbit yoga.</t>
  </si>
  <si>
    <t>Zeig mir meine, meine Apps.</t>
  </si>
  <si>
    <t>Zeig mir meine Apps.</t>
  </si>
  <si>
    <t>Show me my apps.</t>
  </si>
  <si>
    <t>Training bei Strava beenden beenden.</t>
  </si>
  <si>
    <t>Training bei Strava beenden.</t>
  </si>
  <si>
    <t>Finish worout on Strava.</t>
  </si>
  <si>
    <t>Zeige meine neuen hm Nachrichten.</t>
  </si>
  <si>
    <t>Zeige meine neuen Nachrichten.</t>
  </si>
  <si>
    <t>Show mt new message.</t>
  </si>
  <si>
    <t>Ähh beginne beginne ein Lauftraining.</t>
  </si>
  <si>
    <t>Beginne ein Lauftraining.</t>
  </si>
  <si>
    <t>Start my running workout.</t>
  </si>
  <si>
    <t>Yoga auf ehm Fitbit stoppen</t>
  </si>
  <si>
    <t>Yoga auf Fitbit stoppen.</t>
  </si>
  <si>
    <t>Stop yoga on Fitbit.</t>
  </si>
  <si>
    <t>Die besten aktuellen aktuellen Deals.</t>
  </si>
  <si>
    <t>Die besten aktuellen Deals.</t>
  </si>
  <si>
    <t>The best current deals.</t>
  </si>
  <si>
    <t>Zeig mir hmm online Angebote.</t>
  </si>
  <si>
    <t>Zeig mir online Angebote.</t>
  </si>
  <si>
    <t>Show me online offers.</t>
  </si>
  <si>
    <t>Ein ein Panorama Snap machen.</t>
  </si>
  <si>
    <t>Ein Panorama Snap machen.</t>
  </si>
  <si>
    <t>Take a panorama snap.</t>
  </si>
  <si>
    <t>Mach äh mach ein 5-Minuten-Schwarz-Weiß-Video.</t>
  </si>
  <si>
    <t>Mach ein 5-Minuten-Schwarz-Weiß-Video.</t>
  </si>
  <si>
    <t>Take a 5 minutes black and white video.</t>
  </si>
  <si>
    <t>Pause machen lass Pause machen.</t>
  </si>
  <si>
    <t>Lass Pause machen.</t>
  </si>
  <si>
    <t>Let's take a break.</t>
  </si>
  <si>
    <t>Füge diesen äh Kontakt hinzu.</t>
  </si>
  <si>
    <t>Füge diesen Kontakt hinzu.</t>
  </si>
  <si>
    <t>Add this contact.</t>
  </si>
  <si>
    <t>Öffne Öffne die heruntergeladene App.</t>
  </si>
  <si>
    <t>Öffne die heruntergeladene App.</t>
  </si>
  <si>
    <t>Open the downloaded app.</t>
  </si>
  <si>
    <t>Uhh öhm hole mal Tickets.</t>
  </si>
  <si>
    <t>Hole mal Tickets.</t>
  </si>
  <si>
    <t>Get tickets.</t>
  </si>
  <si>
    <t>Awork auf Handy ähm öffnen.</t>
  </si>
  <si>
    <t>Awork auf Handy öffnen.</t>
  </si>
  <si>
    <t>Open Awork on mobile phone.</t>
  </si>
  <si>
    <t>Öffne ja ähm heruntergeladene Apps.</t>
  </si>
  <si>
    <t>Öffne heruntergeladene Apps.</t>
  </si>
  <si>
    <t>Open downloaded apps.</t>
  </si>
  <si>
    <t>Ein ein Sepia Video aufnehmen.</t>
  </si>
  <si>
    <t>Ein Sepia Video aufnehmen.</t>
  </si>
  <si>
    <t>Record a sepia video.</t>
  </si>
  <si>
    <t>Zeigen zeig mir den Aktienkurs.</t>
  </si>
  <si>
    <t>Zeig mir den Aktienkurs.</t>
  </si>
  <si>
    <t>Show me the stock prices.</t>
  </si>
  <si>
    <t>Meine Lyft Lyft Bestellung absagen.</t>
  </si>
  <si>
    <t>Meine Lyft Bestellung absagen.</t>
  </si>
  <si>
    <t>Cancel my Lyft order.</t>
  </si>
  <si>
    <t>Bitte schließe, beende das Training.</t>
  </si>
  <si>
    <t>Please finish the workout.</t>
  </si>
  <si>
    <t>MIt dem dem Joggen weitermachen.</t>
  </si>
  <si>
    <t>MIt dem Joggen weitermachen.</t>
  </si>
  <si>
    <t>Continue with jogging.</t>
  </si>
  <si>
    <t>Aktualisiere meinen, aktualisiere Facebook Status.</t>
  </si>
  <si>
    <t>Eine WhatsApp äh Nachricht verschicken.</t>
  </si>
  <si>
    <t>Eine WhatsApp Nachricht verschicken.</t>
  </si>
  <si>
    <t>Send a WhatsApp message.</t>
  </si>
  <si>
    <t>Bitte bitte schieße ein Bild.</t>
  </si>
  <si>
    <t>Bitte schieße ein Bild.</t>
  </si>
  <si>
    <t>Tweete tweete ich bin glücklich.</t>
  </si>
  <si>
    <t>Tweete ich bin glücklich.</t>
  </si>
  <si>
    <t>Tweet I am happy.</t>
  </si>
  <si>
    <t>Aktualisiere meinen ähm Linkedin Status.</t>
  </si>
  <si>
    <t>Aktualisiere meinen Linkedin Status.</t>
  </si>
  <si>
    <t>Update my Linkedin status.</t>
  </si>
  <si>
    <t>Beginne beginne mit einem Training.</t>
  </si>
  <si>
    <t>Beginne mit einem Training.</t>
  </si>
  <si>
    <t>Start with workout.</t>
  </si>
  <si>
    <t>Poste was, poste auf Facebook.</t>
  </si>
  <si>
    <t>Poste was auf Facebook.</t>
  </si>
  <si>
    <t>Zeig die Edeka Rechnung Rechnung.</t>
  </si>
  <si>
    <t xml:space="preserve">Zeig die Edeka Rechnung </t>
  </si>
  <si>
    <t>Show the Edeka bill.</t>
  </si>
  <si>
    <t>Nimm ein ein Foto auf.</t>
  </si>
  <si>
    <t>Mach mal hmm Babbel auf.</t>
  </si>
  <si>
    <t>Mach mal Babbel auf.</t>
  </si>
  <si>
    <t>Open Babble.</t>
  </si>
  <si>
    <t>Starte die Übung, die Übung.</t>
  </si>
  <si>
    <t>Starte die Übung.</t>
  </si>
  <si>
    <t>Start the exercise.</t>
  </si>
  <si>
    <t>Was sind mich meine Blutzuckerwerte?</t>
  </si>
  <si>
    <t>Was sind Blutzuckerwerte?</t>
  </si>
  <si>
    <t>What is my blood glucose value.</t>
  </si>
  <si>
    <t>Nimm die Kalorien dazu hinzu.</t>
  </si>
  <si>
    <t>Add the colories to that.</t>
  </si>
  <si>
    <t>Wieviel wieviel schulde ich noch?</t>
  </si>
  <si>
    <t>Wieviel schulde ich noch?</t>
  </si>
  <si>
    <t>How much do I still owe?</t>
  </si>
  <si>
    <t>10 Minuten Yogatraining ein eintragen.</t>
  </si>
  <si>
    <t>10 Minuten Yogatraining eintragen.</t>
  </si>
  <si>
    <t>Enter 10 minutes yoga training</t>
  </si>
  <si>
    <t>Zeige, zeige mir die Stromrechnung.</t>
  </si>
  <si>
    <t>Zeige mir die Stromrechnung.</t>
  </si>
  <si>
    <t>Show me electricity bill.</t>
  </si>
  <si>
    <t>Erstelle bitte neue Notiz erstellen</t>
  </si>
  <si>
    <t>Bitte neue Notiz erstellen</t>
  </si>
  <si>
    <t>Schicke eine Mail an Gabi.</t>
  </si>
  <si>
    <t>Send a mail to Gabi.</t>
  </si>
  <si>
    <t>Workout kurz kurz pausieren bitte.</t>
  </si>
  <si>
    <t>Workout kurz pausieren bitte.</t>
  </si>
  <si>
    <t>Please pause workout for a moment.</t>
  </si>
  <si>
    <t>Jetzt das Konditionstraining stoppen stoppen.</t>
  </si>
  <si>
    <t>Jetzt das Konditionstraining stoppen.</t>
  </si>
  <si>
    <t>Stop now the fitness training.</t>
  </si>
  <si>
    <t>Erstelle schreibe eine neue Notiz.</t>
  </si>
  <si>
    <t>Schreibe eine neue Notiz.</t>
  </si>
  <si>
    <t>Mittagessen aufschreiben, aufschreiben über SparkPeople.</t>
  </si>
  <si>
    <t>Mittagessen aufschreiben über SparkPeople.</t>
  </si>
  <si>
    <t>Write down lunch via SparkPeople.</t>
  </si>
  <si>
    <t>Wie ist meine mein Gewicht?</t>
  </si>
  <si>
    <t>Wie ist meine Gewicht?</t>
  </si>
  <si>
    <t>What is my weight?</t>
  </si>
  <si>
    <t>Starte starte eine Gaming App.</t>
  </si>
  <si>
    <t>Starte eine Gaming App.</t>
  </si>
  <si>
    <t>Start a gaming app.</t>
  </si>
  <si>
    <t>Bestelle äh bestelle ein Taxi.</t>
  </si>
  <si>
    <t>Bestelle bestelle ein Taxi.</t>
  </si>
  <si>
    <t>Bitte Menstruationsdaten ab äh abrufen.</t>
  </si>
  <si>
    <t>Bitte Menstruationsdaten abrufen.</t>
  </si>
  <si>
    <t>Please Retrieve a menstrual data.</t>
  </si>
  <si>
    <t>Mach ein 4K ähm Video.</t>
  </si>
  <si>
    <t>Mach ein 4K Video.</t>
  </si>
  <si>
    <t>Ich brauche ein ein Taxi.</t>
  </si>
  <si>
    <t>Mache ein ähm Snapchat Foto.</t>
  </si>
  <si>
    <t>Mache ein Snapchat Foto.</t>
  </si>
  <si>
    <t>Take a Snapchat photo.</t>
  </si>
  <si>
    <t>Regist, Registriere das heutige Training.</t>
  </si>
  <si>
    <t>Registriere das heutige Training.</t>
  </si>
  <si>
    <t>Register today's training.</t>
  </si>
  <si>
    <t>Taxi nach öhm Paris suchen.</t>
  </si>
  <si>
    <t>Taxi nach Paris suchen.</t>
  </si>
  <si>
    <t>Look for taxi to paris.</t>
  </si>
  <si>
    <t>Öffne uhm die Facebook App.</t>
  </si>
  <si>
    <t>Öffne die Facebook App.</t>
  </si>
  <si>
    <t>Open the Facebook app.</t>
  </si>
  <si>
    <t>Ich will will WoW zocken.</t>
  </si>
  <si>
    <t>Ich will WoW zocken.</t>
  </si>
  <si>
    <t>I want to gamble WoW</t>
  </si>
  <si>
    <t>Beende mein ähm ja Schwimmtraining.</t>
  </si>
  <si>
    <t>Beende mein Schwimmtraining.</t>
  </si>
  <si>
    <t>Finish my swimming training.</t>
  </si>
  <si>
    <t>Ähm lösche meine Taxi Anfrage.</t>
  </si>
  <si>
    <t>Lösche meine Taxi Anfrage.</t>
  </si>
  <si>
    <t>Delete my taxi request.</t>
  </si>
  <si>
    <t>Spotify die Spotify App öffnen.</t>
  </si>
  <si>
    <t>Die Spotify App öffnen.</t>
  </si>
  <si>
    <t>Open Sportify app.</t>
  </si>
  <si>
    <t>Suche nach ja nach Getränkemärkten.</t>
  </si>
  <si>
    <t>Suche nach Getränkemärkten.</t>
  </si>
  <si>
    <t>Search for beverage markets.</t>
  </si>
  <si>
    <t>Ich benötige ähm ein Laptop.</t>
  </si>
  <si>
    <t>Ich benötige ein Laptop.</t>
  </si>
  <si>
    <t>I need a Laptop.</t>
  </si>
  <si>
    <t>Mache eine mache eine Reisenotiz.</t>
  </si>
  <si>
    <t>Mache eine Reisenotiz.</t>
  </si>
  <si>
    <t>Make a travel note.</t>
  </si>
  <si>
    <t>Sende das an, ähm, Laura.</t>
  </si>
  <si>
    <t>Sende das an Laura.</t>
  </si>
  <si>
    <t>Send this to Laura.</t>
  </si>
  <si>
    <t>Pausiere ähm pausiere die Übung.</t>
  </si>
  <si>
    <t>Pausiere die Übung.</t>
  </si>
  <si>
    <t>Führe mein mein Workout fort.</t>
  </si>
  <si>
    <t>Continue my workout.</t>
  </si>
  <si>
    <t>Ein 4K Video auf aufnehmen.</t>
  </si>
  <si>
    <t>Finde Coupons für ahm Smartphones.</t>
  </si>
  <si>
    <t>Finde Coupons für Smartphones.</t>
  </si>
  <si>
    <t>Find coupons for smartphones.</t>
  </si>
  <si>
    <t>Fertig mit mit dem Lauf.</t>
  </si>
  <si>
    <t>Fertig mit dem Lauf.</t>
  </si>
  <si>
    <t>Done with the run.</t>
  </si>
  <si>
    <t>Schreib ein neues ähm Facebookposting.</t>
  </si>
  <si>
    <t>Schreib ein neues Facebookposting.</t>
  </si>
  <si>
    <t>Write a new Facebook post</t>
  </si>
  <si>
    <t>Poste, poste das auf Facebook.</t>
  </si>
  <si>
    <t>Poste das auf Facebook.</t>
  </si>
  <si>
    <t>Post this on Facebook.</t>
  </si>
  <si>
    <t>Bitte finde Waschsalons finden bitte.</t>
  </si>
  <si>
    <t>Waschsalons finden bitte.</t>
  </si>
  <si>
    <t>Please find Launderette</t>
  </si>
  <si>
    <t>Ich will möchte weiter Boxen.</t>
  </si>
  <si>
    <t>Ich möchte weiter Boxen.</t>
  </si>
  <si>
    <t>I would like to continue boxing.</t>
  </si>
  <si>
    <t>Erstelle eine LinkedIn ähm Nachricht.</t>
  </si>
  <si>
    <t>Erstelle eine LinkedIn Nachricht.</t>
  </si>
  <si>
    <t>Creat aLinkedin message.</t>
  </si>
  <si>
    <t>Kurs von ähm Daimler anzeigen.</t>
  </si>
  <si>
    <t>Kurs von Daimler anzeigen.</t>
  </si>
  <si>
    <t>Show course of Daimler.</t>
  </si>
  <si>
    <t>Nimm ein ein Panoramabild auf</t>
  </si>
  <si>
    <t>Nimm ein Panoramabild auf</t>
  </si>
  <si>
    <t>Take a panorama picture.</t>
  </si>
  <si>
    <t>Starte den Sport, den Sport.</t>
  </si>
  <si>
    <t>Starte den Sport.</t>
  </si>
  <si>
    <t>start the sport.</t>
  </si>
  <si>
    <t>Adde einen einen neuen Kontakt.</t>
  </si>
  <si>
    <t>Adde einen neuen Kontakt.</t>
  </si>
  <si>
    <t>Add a new contact.</t>
  </si>
  <si>
    <t>Suche Bars in in Stuttgart.</t>
  </si>
  <si>
    <t>Suche Bars in Stuttgart.</t>
  </si>
  <si>
    <t>Search for bars in Stuttgart.</t>
  </si>
  <si>
    <t>Mit dem Training, äh, weitermachen.</t>
  </si>
  <si>
    <t>Mit dem Training weitermachen.</t>
  </si>
  <si>
    <t>Continue with the training.</t>
  </si>
  <si>
    <t>Rufe ungelesene ähm E-mails ab.</t>
  </si>
  <si>
    <t>Rufe ungelesene E-mails ab.</t>
  </si>
  <si>
    <t>Retrieve unread mails.</t>
  </si>
  <si>
    <t>Also, also das Sportprogramm pausieren.</t>
  </si>
  <si>
    <t>Aloso das Sportprogramm pausieren.</t>
  </si>
  <si>
    <t>So pause the sports programme.</t>
  </si>
  <si>
    <t>Spiele Marioparty gegen ähm Anna.</t>
  </si>
  <si>
    <t>Spiele Marioparty gegen Anna.</t>
  </si>
  <si>
    <t>Play Marioparty against Anna.</t>
  </si>
  <si>
    <t>Lass lass uns Eventkarten kaufen.</t>
  </si>
  <si>
    <t>Lass uns Eventkarten kaufen.</t>
  </si>
  <si>
    <t>Let's buy event tickets.</t>
  </si>
  <si>
    <t>MOIA App ähh aufmachen bitte.</t>
  </si>
  <si>
    <t>MOIA App aufmachen bitte.</t>
  </si>
  <si>
    <t>Please open MIOA app.</t>
  </si>
  <si>
    <t>Ich brauche Kaffee genau Kaffee.</t>
  </si>
  <si>
    <t>Schicke schicke Papa eine Email.</t>
  </si>
  <si>
    <t>Schicke Papa eine Email.</t>
  </si>
  <si>
    <t>Send an email to Dad.</t>
  </si>
  <si>
    <t>Nach neuen neuen Deals schauen.</t>
  </si>
  <si>
    <t>Nach neuen Deals schauen.</t>
  </si>
  <si>
    <t>Look for new deals.</t>
  </si>
  <si>
    <t>Stoppe diese stoppe diese Übungen.</t>
  </si>
  <si>
    <t>Stoppe diese Übungen.</t>
  </si>
  <si>
    <t>Stop this exercise.</t>
  </si>
  <si>
    <t>Ein paar ähh Tickets kaufen.</t>
  </si>
  <si>
    <t>Ein paar Tickets kaufen.</t>
  </si>
  <si>
    <t>Buy a couple of tickets.</t>
  </si>
  <si>
    <t>Jetzt bitte ähm Bluzuckerstand anzeigen.</t>
  </si>
  <si>
    <t>Jetzt bitte Bluzuckerstand anzeigen.</t>
  </si>
  <si>
    <t>Please show blood sugar level.</t>
  </si>
  <si>
    <t>Ich möchte ähm Kaffee haben.</t>
  </si>
  <si>
    <t>500 Kalorien zum Mittag- Mittagessen.</t>
  </si>
  <si>
    <t>500 Kalorien zum Mittagessen.</t>
  </si>
  <si>
    <t>500 caloris at lunch.</t>
  </si>
  <si>
    <t>Sag meiner meiner Mitfahrgelegenheit ab.</t>
  </si>
  <si>
    <t>Sag meiner Mitfahrgelegenheit ab.</t>
  </si>
  <si>
    <t>Cancel my ride.</t>
  </si>
  <si>
    <t>Ich brauche brauche eine Pause.</t>
  </si>
  <si>
    <t>Stornier das äh das Taxi.</t>
  </si>
  <si>
    <t>Stornier das Taxi.</t>
  </si>
  <si>
    <t>Ich benötige Öl von Netto.</t>
  </si>
  <si>
    <t>I need oil from Netto.</t>
  </si>
  <si>
    <t>Chips wären nicht schlecht schlecht.</t>
  </si>
  <si>
    <t>Chips wären nicht schlecht .</t>
  </si>
  <si>
    <t>Chips would not be bad.</t>
  </si>
  <si>
    <t>Wo steht der ähm DAX?</t>
  </si>
  <si>
    <t>Wo steht der DAX?</t>
  </si>
  <si>
    <t>Where is DAX.</t>
  </si>
  <si>
    <t>Terminiere ähm Kickboxen auf Laptop.</t>
  </si>
  <si>
    <t>Terminiere Kickboxen auf Laptop.</t>
  </si>
  <si>
    <t>Schedule kick boxing on Laptop.</t>
  </si>
  <si>
    <t>Uber bitte, bitte äh löschen.</t>
  </si>
  <si>
    <t>Uber bitte löschen.</t>
  </si>
  <si>
    <t>Please delet Uber.</t>
  </si>
  <si>
    <t>KAufe auf öwm Eventim Karten.</t>
  </si>
  <si>
    <t>Kaufe auf Eventim Karten.</t>
  </si>
  <si>
    <t>Buy tickets on Eventim.</t>
  </si>
  <si>
    <t>Könntest du Lyf Lyft bestellen?</t>
  </si>
  <si>
    <t>Könntest du Lyf bestellen?</t>
  </si>
  <si>
    <t>Could you order Lyf.</t>
  </si>
  <si>
    <t>Bitte LinkedIn-Profil ähm ja updaten.</t>
  </si>
  <si>
    <t>Bitte LinkedIn-Profil updaten.</t>
  </si>
  <si>
    <t>Please update Linkedin- Profile.</t>
  </si>
  <si>
    <t>Starte äh starte mein Fitnessprogramm.</t>
  </si>
  <si>
    <t>Starte mein Fitnessprogramm.</t>
  </si>
  <si>
    <t>Start my fitness programme.</t>
  </si>
  <si>
    <t>Fitbit tracke ähm meinen Lauf.</t>
  </si>
  <si>
    <t>Fitbit tracke meinen Lauf.</t>
  </si>
  <si>
    <t>Fitbit track my run.</t>
  </si>
  <si>
    <t>mach endlich stelle Fortnite an</t>
  </si>
  <si>
    <t>Endlich stelle Fortnite an.</t>
  </si>
  <si>
    <t>Finally turn on Fortnite.</t>
  </si>
  <si>
    <t>Meine meine heruntergeladenen Apps zeigen.</t>
  </si>
  <si>
    <t>Meine heruntergeladenen Apps zeigen.</t>
  </si>
  <si>
    <t>Show my downloaded apps.</t>
  </si>
  <si>
    <t>Ein ein Instagram Video aufnehmen.</t>
  </si>
  <si>
    <t>Ein Instagram Video aufnehmen.</t>
  </si>
  <si>
    <t>Record an Instagram video.</t>
  </si>
  <si>
    <t>Aufzeichnen zeichne mein Training auf.</t>
  </si>
  <si>
    <t>Zeichne mein Training auf.</t>
  </si>
  <si>
    <t>Öffne mein meine Netflix App.</t>
  </si>
  <si>
    <t>Öffne mein Netflix App.</t>
  </si>
  <si>
    <t>Open my Netflix app.</t>
  </si>
  <si>
    <t>Mein Meinen aktuellen Status twittern.</t>
  </si>
  <si>
    <t>Meinen aktuellen Status twittern.</t>
  </si>
  <si>
    <t>Aktualisiere meinen meinen Facebook Status.</t>
  </si>
  <si>
    <t>Öffne die umm Instagram App.</t>
  </si>
  <si>
    <t>Öffne die Instagram App.</t>
  </si>
  <si>
    <t>Open the Instagram app.</t>
  </si>
  <si>
    <t>Bitte meinen ähm Blutzucker anzeigen.</t>
  </si>
  <si>
    <t>Please show my blood sugar.</t>
  </si>
  <si>
    <t>Besorg mir ähm einen Kaffee.</t>
  </si>
  <si>
    <t>Besorg mir einen Kaffee.</t>
  </si>
  <si>
    <t>Get me a coffee.</t>
  </si>
  <si>
    <t>Ein, ähm ein Video aufnehmen.</t>
  </si>
  <si>
    <t>Ich brauch ähhh eine Pause!</t>
  </si>
  <si>
    <t>Ich brauch  eine Pause!</t>
  </si>
  <si>
    <t>Übungen jetzt Übungen jetzt fortsetzen.</t>
  </si>
  <si>
    <t>Übungen jetzt fortsetzen.</t>
  </si>
  <si>
    <t>Continue now exercise.</t>
  </si>
  <si>
    <t>Begleiche jetzt jetzt die 50€.</t>
  </si>
  <si>
    <t>Begleiche jetzt die 50€.</t>
  </si>
  <si>
    <t>Pay the 50€ now.</t>
  </si>
  <si>
    <t>Jetzt meine, äh, Gesundheitsdaten anzeigen.</t>
  </si>
  <si>
    <t>Jetzt meine Gesundheitsdaten anzeigen.</t>
  </si>
  <si>
    <t>Now show my health data.</t>
  </si>
  <si>
    <t>Starte hey starte mein Training.</t>
  </si>
  <si>
    <t>Hey starte mein Training.</t>
  </si>
  <si>
    <t>5 km Joggen Joggen speichern.</t>
  </si>
  <si>
    <t>5 km Joggen speichern.</t>
  </si>
  <si>
    <t>Save 5 km jogging.</t>
  </si>
  <si>
    <t>Brauche Sandalen von äh Kick.</t>
  </si>
  <si>
    <t>Brauche Sandalen von Kick.</t>
  </si>
  <si>
    <t>Need sandals from KIck.</t>
  </si>
  <si>
    <t>Schicke eine Email an ähm Tom.</t>
  </si>
  <si>
    <t>Schicke eine Email an Tom.</t>
  </si>
  <si>
    <t>Send an email to Tom.</t>
  </si>
  <si>
    <t>E-Mail das an ähm an Susanne.</t>
  </si>
  <si>
    <t>E-Mail das an Susanne.</t>
  </si>
  <si>
    <t>Email this to Sasanne.</t>
  </si>
  <si>
    <t>Starte äh ja starte das Spiel.</t>
  </si>
  <si>
    <t>Starte das Spiel.</t>
  </si>
  <si>
    <t>Start the game.</t>
  </si>
  <si>
    <t>Wie ist mein ähm Blutzucker gerade.</t>
  </si>
  <si>
    <t>Wie ist mein Blutzucker gerade.</t>
  </si>
  <si>
    <t>What is my blood sugar right now.</t>
  </si>
  <si>
    <t>Mache ein, ähm mache ein Nachtfoto.</t>
  </si>
  <si>
    <t>Mache ein Nachtfoto.</t>
  </si>
  <si>
    <t>Take a night photo.</t>
  </si>
  <si>
    <t>Weiter gehts mit meinem meinem Boxtraining.</t>
  </si>
  <si>
    <t>Weiter gehts mit meinem Boxtraining.</t>
  </si>
  <si>
    <t>Let's continue with my boxing training.</t>
  </si>
  <si>
    <t>Kannst du posten "Alles gut." posten?</t>
  </si>
  <si>
    <t>Kannst du "Alles gut." posten?</t>
  </si>
  <si>
    <t>Can you post "All good''.</t>
  </si>
  <si>
    <t>Lies meine ähm mein Audionachrichten vor.</t>
  </si>
  <si>
    <t>Lies meine Audionachrichten vor.</t>
  </si>
  <si>
    <t>Read out my voice messages.</t>
  </si>
  <si>
    <t>Diese Rechnung bitte, äh, morgen begleichen.</t>
  </si>
  <si>
    <t>Diese Rechnung bitte morgen begleichen.</t>
  </si>
  <si>
    <t>Please pay this bill tomorrow.</t>
  </si>
  <si>
    <t>Sende ein mhm Bildschirmfoto an Matze.</t>
  </si>
  <si>
    <t>Sende ein Bildschirmfoto an Matze.</t>
  </si>
  <si>
    <t>Send a screenshot to Matze.</t>
  </si>
  <si>
    <t>Könnte ich etwas etwas Eis bekommen?</t>
  </si>
  <si>
    <t>Könnte ich etwas Eis bekommen?</t>
  </si>
  <si>
    <t>Could I get some ice cream.</t>
  </si>
  <si>
    <t>Kannst du meine meine Rechnungen bezahlen?</t>
  </si>
  <si>
    <t>Kannst du meine Rechnungen bezahlen?</t>
  </si>
  <si>
    <t>Can you pay my bills.</t>
  </si>
  <si>
    <t>Hinzufügen, 06756996 zu meinen Skype-Kontakten hinzufügen</t>
  </si>
  <si>
    <t>06756996 zu meinen Skype-Kontakten hinzufügen</t>
  </si>
  <si>
    <t>Add 06756996 to my Skype contacts.</t>
  </si>
  <si>
    <t>Nimm sepia Foto ähm Foto auf.</t>
  </si>
  <si>
    <t>Nimm sepia Foto auf.</t>
  </si>
  <si>
    <t>Take sepia photo.</t>
  </si>
  <si>
    <t>Machen Sie 5 5 Minuten Pause</t>
  </si>
  <si>
    <t>Machen Sie 5 Pause</t>
  </si>
  <si>
    <t>Take 5 minutes break.</t>
  </si>
  <si>
    <t>Ich muss ich muss Wein besorgen.</t>
  </si>
  <si>
    <t xml:space="preserve"> Ich muss Wein besorgen.</t>
  </si>
  <si>
    <t>I must get some wein.</t>
  </si>
  <si>
    <t>Checke checke den Status meiner Bestellung.</t>
  </si>
  <si>
    <t>Checke den Status meiner Bestellung.</t>
  </si>
  <si>
    <t>Check the status of my order.</t>
  </si>
  <si>
    <t>Starte meinen Ausdauerlauf auf auf Fitbit.</t>
  </si>
  <si>
    <t>Starte meinen Ausdauerlauf auf Fitbit.</t>
  </si>
  <si>
    <t>Start my endurance run on Fitbit.</t>
  </si>
  <si>
    <t>Kauf mit äh kauf mir Kaffee.</t>
  </si>
  <si>
    <t>Kauf mir Kaffee.</t>
  </si>
  <si>
    <t>Buy me coffee.</t>
  </si>
  <si>
    <t>Twittere JA! auf äh meinem Account.</t>
  </si>
  <si>
    <t>Twittere JA! auf meinem Account.</t>
  </si>
  <si>
    <t>Tweet YES! on my account.</t>
  </si>
  <si>
    <t>Spielen Sie jetzt ein neues Spiel.</t>
  </si>
  <si>
    <t>Play now a new game.</t>
  </si>
  <si>
    <t>Lass uns ähm ja was spielen.</t>
  </si>
  <si>
    <t>Lass uns was spielen.</t>
  </si>
  <si>
    <t>Let's play something.</t>
  </si>
  <si>
    <t>Protokolliere 10 Liegstütz Liegestützen in Strava.</t>
  </si>
  <si>
    <t>Protokolliere 10 Liegestützen in Strava.</t>
  </si>
  <si>
    <t>Log 10 push ups in Strava.</t>
  </si>
  <si>
    <t>Zeige ähm zeige meine installierten Apps.</t>
  </si>
  <si>
    <t xml:space="preserve"> Zeige meine installierten Apps.</t>
  </si>
  <si>
    <t>Show my installed apps.</t>
  </si>
  <si>
    <t>Amazon, wo bleibt meine ähm Badehose?</t>
  </si>
  <si>
    <t>Amazon, wo bleibt meine Badehose?</t>
  </si>
  <si>
    <t>Amazon, where are my swimming trunks?</t>
  </si>
  <si>
    <t>Karten ähm Konzertkarten über Eventim kaufen.</t>
  </si>
  <si>
    <t>Konzertkarten über Eventim kaufen.</t>
  </si>
  <si>
    <t>Buy concert tickets via Eventim.</t>
  </si>
  <si>
    <t>Bitte mach die diese Apps auf.</t>
  </si>
  <si>
    <t>Bitte mach diese Apps auf.</t>
  </si>
  <si>
    <t>Please open these apps.</t>
  </si>
  <si>
    <t>Ich will möchte nicht mehr fahren.</t>
  </si>
  <si>
    <t>Ich möchte nicht mehr fahren.</t>
  </si>
  <si>
    <t>I do not want to travel any more.</t>
  </si>
  <si>
    <t>Zeig mir die uuh die Aktienkurse.</t>
  </si>
  <si>
    <t>Show me the stock price.</t>
  </si>
  <si>
    <t>Ich ähm brauche kein Taxi mehr.</t>
  </si>
  <si>
    <t>Ich brauche kein Taxi mehr.</t>
  </si>
  <si>
    <t>I no longer need taxi.</t>
  </si>
  <si>
    <t>Ich will, will das Training starten.</t>
  </si>
  <si>
    <t>Ich will das Training starten.</t>
  </si>
  <si>
    <t>I want to start the workout.</t>
  </si>
  <si>
    <t>Mach ein Selfie im, im Weitwinkel.</t>
  </si>
  <si>
    <t>Mach ein Selfie im Weitwinkel.</t>
  </si>
  <si>
    <t xml:space="preserve">Take a selfie in Weitwinkel. </t>
  </si>
  <si>
    <t>Bitte ähm bitte ein Selfie-Video aufnehmen.</t>
  </si>
  <si>
    <t>Bitte ein Selfie-Video aufnehmen.</t>
  </si>
  <si>
    <t>Please take a selpfie- video.</t>
  </si>
  <si>
    <t>Mach eine eine Pause vom Training.</t>
  </si>
  <si>
    <t>Mach eine Pause vom Training.</t>
  </si>
  <si>
    <t>Take break from workout.</t>
  </si>
  <si>
    <t>Nimm ein Sepia Sepia Foto auf.</t>
  </si>
  <si>
    <t>Nimm ein Sepia Foto auf.</t>
  </si>
  <si>
    <t>Take a sepia photo.</t>
  </si>
  <si>
    <t>Twitter ich will etwas etwas schreiben.</t>
  </si>
  <si>
    <t>Twitter ich will etwas schreiben.</t>
  </si>
  <si>
    <t xml:space="preserve">Twitter I want to write something. </t>
  </si>
  <si>
    <t>Kannst du bitte, speichere 25 Liegestützen.</t>
  </si>
  <si>
    <t xml:space="preserve">Can you please save 25 push ups. </t>
  </si>
  <si>
    <t>Bitte die installierten Apps, Anwendungen, öffnen.</t>
  </si>
  <si>
    <t>Bitte die installierten Anwendungen öffnen.</t>
  </si>
  <si>
    <t>Please open installed applications.</t>
  </si>
  <si>
    <t>Öffne Duolingo umm auf dem Tablet.</t>
  </si>
  <si>
    <t>Öffne Duolingo auf dem Tablet.</t>
  </si>
  <si>
    <t>Please Duolingo on tablet</t>
  </si>
  <si>
    <t>Sag äh sag mir meinen BMI.</t>
  </si>
  <si>
    <t>Sag mir meinen BMI.</t>
  </si>
  <si>
    <t>Tell me my BMI.</t>
  </si>
  <si>
    <t>Ich will möchte die Übung fortsetzen.</t>
  </si>
  <si>
    <t>Ich möchte die Übung fortsetzen.</t>
  </si>
  <si>
    <t>I would like to continue the exercise.</t>
  </si>
  <si>
    <t>Schieß ein Foto mit öhh Blitz.</t>
  </si>
  <si>
    <t>Schieß ein Foto mit Blitz.</t>
  </si>
  <si>
    <t>Take a photo with flash.</t>
  </si>
  <si>
    <t>Kaufe ähm Tickets für ein Musical.</t>
  </si>
  <si>
    <t>Kauf Tickets für ein Musical.</t>
  </si>
  <si>
    <t>Buy tickets for a musical.</t>
  </si>
  <si>
    <t>Zahle meine Mobilfunkrechnung vom ähh 22.3..</t>
  </si>
  <si>
    <t>Zahle meine Mobilfunkrechnung vom 22.3.</t>
  </si>
  <si>
    <t>Pay my mobile phone bill from 23.3..</t>
  </si>
  <si>
    <t>MIt meinem ja meinem Workout fortfahren.</t>
  </si>
  <si>
    <t>MIt meinem Workout fortfahren.</t>
  </si>
  <si>
    <t>Continue with my workout.</t>
  </si>
  <si>
    <t>Speichere Klimmzüge, 25 Klimmzüge auf Fitbit.</t>
  </si>
  <si>
    <t>Speichere 25 Klimmzüge auf Fitbit.</t>
  </si>
  <si>
    <t>Save 25 pill ups on Fitbit.</t>
  </si>
  <si>
    <t>Was schulde ich meiner ähm Mastercardrechnung?</t>
  </si>
  <si>
    <t>Was schulde ich meiner Mastercardrechnung?</t>
  </si>
  <si>
    <t>What do I owe my Mastercard bill.</t>
  </si>
  <si>
    <t>Notiere meine Übungen für heute heute.</t>
  </si>
  <si>
    <t xml:space="preserve">Notiere meine Übungen für heute </t>
  </si>
  <si>
    <t>Note down my exercise for today.</t>
  </si>
  <si>
    <t>Stoppe meine Übungen mit mit Fitbit.</t>
  </si>
  <si>
    <t>Stoppe meine Übungen mit Fitbit.</t>
  </si>
  <si>
    <t>Sto my exercise with Fitbit.</t>
  </si>
  <si>
    <t>Stoppe das Lauftraining, äh bei Fitbit.</t>
  </si>
  <si>
    <t>Stoppe das Lauftraining bei Fitbit.</t>
  </si>
  <si>
    <t>Stop the running workout on Fitbit.</t>
  </si>
  <si>
    <t>Video aufnehmen ok für 2 Minuten</t>
  </si>
  <si>
    <t>Video aufnehmen für 2 Minuten</t>
  </si>
  <si>
    <t>Video recording for 2 minutes.</t>
  </si>
  <si>
    <t>Neue Nachricht, neue Nachricht auf Facebook.</t>
  </si>
  <si>
    <t>Neue Nachricht auf Facebook.</t>
  </si>
  <si>
    <t>New message on Facebook.</t>
  </si>
  <si>
    <t>Sende eine, eine E-Mail an Klara.</t>
  </si>
  <si>
    <t>Sende eine E-Mail an Klara.</t>
  </si>
  <si>
    <t>Send an email to Klara.</t>
  </si>
  <si>
    <t>Ich muss jetzt jetzt eben pausieren.</t>
  </si>
  <si>
    <t>Ich muss jetzt eben pausieren.</t>
  </si>
  <si>
    <t>I just have to take break now.</t>
  </si>
  <si>
    <t>Kann ich einen uh Kaffee bekommen?</t>
  </si>
  <si>
    <t>Kann ich einen Kaffee bekommen?</t>
  </si>
  <si>
    <t>Can i get a coffee?</t>
  </si>
  <si>
    <t>Wo ist meine meine Amazon Bestellung?</t>
  </si>
  <si>
    <t>Wo ist meine Amazon Bestellung?</t>
  </si>
  <si>
    <t>Where is my Amazon order?</t>
  </si>
  <si>
    <t>Ich könnte neue Brillen gebrauchen gebrauchen.</t>
  </si>
  <si>
    <t>Ich könnte neue Brillen gebrauchen.</t>
  </si>
  <si>
    <t>I could use new glasses.</t>
  </si>
  <si>
    <t>Zahle meine meine Kreditkartenabrechnung vollständig .</t>
  </si>
  <si>
    <t>Zahle meine Kreditkartenabrechnung vollständig .</t>
  </si>
  <si>
    <t>Pay my credit card bill in full.</t>
  </si>
  <si>
    <t>Meine Fahrt, ähm, mit Uber streichen.</t>
  </si>
  <si>
    <t>Meine Fahrt mit Uber streichen.</t>
  </si>
  <si>
    <t>Cancel my ride with Uber.</t>
  </si>
  <si>
    <t>Bin mit ehm meinem Workout fertig.</t>
  </si>
  <si>
    <t>Bin mit meinem Workout fertig.</t>
  </si>
  <si>
    <t>I am done with my workout.</t>
  </si>
  <si>
    <t>Halte mein Workout vorübergehen an an.</t>
  </si>
  <si>
    <t>Halte mein Workout vorübergehen an</t>
  </si>
  <si>
    <t>Stop my workout temporarily.</t>
  </si>
  <si>
    <t>Welcher Grieche hat jetzt noch offen?</t>
  </si>
  <si>
    <t>Which Greek is still open now?</t>
  </si>
  <si>
    <t>Den Kontakten eine Nummer hin hinzufügen.</t>
  </si>
  <si>
    <t>Den Kontakten eine Nummer hinzufügen.</t>
  </si>
  <si>
    <t>Bitte speichere die speichere die Magnesiumaufnahme.</t>
  </si>
  <si>
    <t>Bitte speichere die Magnesiumaufnahme.</t>
  </si>
  <si>
    <t>Please save the magnesium intake.</t>
  </si>
  <si>
    <t>Ich möchte meinen meine Blutzuckerwerte haben.</t>
  </si>
  <si>
    <t>Ich möchte meine Blutzuckerwerte haben.</t>
  </si>
  <si>
    <t>I would like to have my blood sugar values.</t>
  </si>
  <si>
    <t>Schicke eine Mail an öww bob@gmail.com</t>
  </si>
  <si>
    <t>Schicke eine Mail an bob@gmail.com</t>
  </si>
  <si>
    <t>Send an email to bob@gmail.com</t>
  </si>
  <si>
    <t>Geh zu meinen äh meiner Blutzucker-Statistik.</t>
  </si>
  <si>
    <t>Geh zu meiner Blutzucker-Statistik.</t>
  </si>
  <si>
    <t>Go to my blood sugar sttistic.</t>
  </si>
  <si>
    <t>Starte ein 30 Minuten ähm Lauftraining.</t>
  </si>
  <si>
    <t>Starte ein 30 Minuten Lauftraining.</t>
  </si>
  <si>
    <t>Start a 30 minutes running training.</t>
  </si>
  <si>
    <t>Öffne die App der, der Sparkasse.</t>
  </si>
  <si>
    <t>Öffne die App der Sparkasse.</t>
  </si>
  <si>
    <t>Open the app of Sparkasse.</t>
  </si>
  <si>
    <t>Bitte aa Facebook nee Whatsapp öffnen.</t>
  </si>
  <si>
    <t>Bitte Whatsapp öffnen.</t>
  </si>
  <si>
    <t>Please open Whatsapp.</t>
  </si>
  <si>
    <t>Nehme mein Mittagessen hm ja auf.</t>
  </si>
  <si>
    <t>Nehme mein Mittagessen auf.</t>
  </si>
  <si>
    <t>Record my lunch.</t>
  </si>
  <si>
    <t>Schicke eine Email an an Sandra.</t>
  </si>
  <si>
    <t>Schicke eine Email an Sandra.</t>
  </si>
  <si>
    <t>Send an email to Sandra.</t>
  </si>
  <si>
    <t>Tom eine äh Whatsapp Nachricht schicken.</t>
  </si>
  <si>
    <t>Tom eine Whatsapp Nachricht schicken.</t>
  </si>
  <si>
    <t>Send Tom a Whatsapp message.</t>
  </si>
  <si>
    <t>Bezahl meine meine Rechnung vom März.</t>
  </si>
  <si>
    <t>Bezahl meine Rechnung vom März.</t>
  </si>
  <si>
    <t>Pay my March bill.</t>
  </si>
  <si>
    <t>Zeig mir meine äh  Blutdruck-Daten.</t>
  </si>
  <si>
    <t>Zeig mir meine Blutdruck-Daten.</t>
  </si>
  <si>
    <t>Show my blood pressure data.</t>
  </si>
  <si>
    <t>Starte ein ein ein einstündiges Workout.</t>
  </si>
  <si>
    <t>Starte ein einstündiges Workout.</t>
  </si>
  <si>
    <t>Start a one hour workout</t>
  </si>
  <si>
    <t>Cardio-Training auf der Uhr ähm beenden.</t>
  </si>
  <si>
    <t>Cardio-Training auf der Uhr beenden.</t>
  </si>
  <si>
    <t>Finish cardion training on the clock.</t>
  </si>
  <si>
    <t>Not Notiere meine heutige Magnesium Aufnahme.</t>
  </si>
  <si>
    <t>Notiere meine heutige Magnesium Aufnahme.</t>
  </si>
  <si>
    <t>Record my today's magnesium intake.</t>
  </si>
  <si>
    <t>Zeige alle mir alle meine Apps.</t>
  </si>
  <si>
    <t>Zeige mir alle meine Apps.</t>
  </si>
  <si>
    <t>Show me all my apps.</t>
  </si>
  <si>
    <t>Du kannst starten, das Workout starten.</t>
  </si>
  <si>
    <t>Das Workout starten.</t>
  </si>
  <si>
    <t>Yoga ähm Yogasession auf Fitbit fortsetzen.</t>
  </si>
  <si>
    <t>Yogasession auf Fitbit fortsetzen.</t>
  </si>
  <si>
    <t>Continue yoga session on Fitbit.</t>
  </si>
  <si>
    <t>DIe Fahrt mit ähh BOlt absagen.</t>
  </si>
  <si>
    <t>DIe Fahrt mit  BOlt absagen.</t>
  </si>
  <si>
    <t xml:space="preserve">cancel the ride with BOlt </t>
  </si>
  <si>
    <t>Aktienkursabfrage bitte für äh für Tesla.</t>
  </si>
  <si>
    <t>Aktienkursabfrage bitte für Tesla.</t>
  </si>
  <si>
    <t>Share price query for Tesla.</t>
  </si>
  <si>
    <t>Auf Auf Fitbit stoppe mein Joggen</t>
  </si>
  <si>
    <t>Auf Fitbit stoppe mein Joggen.</t>
  </si>
  <si>
    <t>Sto my jogging on Fitbit.</t>
  </si>
  <si>
    <t>150 Kal Kalorien zum Mittag hinzufügen.</t>
  </si>
  <si>
    <t>150 Kalorien zum Mittag hinzufügen.</t>
  </si>
  <si>
    <t>Add 150calories to lunch.</t>
  </si>
  <si>
    <t>Schicke eine Sprachnachricht an ähm Carmen.</t>
  </si>
  <si>
    <t>Schicke eine Sprachnachricht an Carmen.</t>
  </si>
  <si>
    <t>Send voice message to Carmen.</t>
  </si>
  <si>
    <t>Ich möchte meine Wasser Wasserrechnung bezahlen</t>
  </si>
  <si>
    <t>Ich möchte meine Wasserrechnung bezahlen.</t>
  </si>
  <si>
    <t>I would like to pay my water bill.</t>
  </si>
  <si>
    <t>Hey eTrade, bitte bitte die Aktienpreise.</t>
  </si>
  <si>
    <t>Hey eTrade, bitte die Aktienpreise.</t>
  </si>
  <si>
    <t>Hey eTrade, share price please.</t>
  </si>
  <si>
    <t>Mach mit Instagram eine eine Videoaufnahme.</t>
  </si>
  <si>
    <t>Mach mit Instagram eine Videoaufnahme.</t>
  </si>
  <si>
    <t>Take a video with Instagram.</t>
  </si>
  <si>
    <t>Lös Losche das Uber nach Köln.</t>
  </si>
  <si>
    <t>Losche das Uber nach Köln.</t>
  </si>
  <si>
    <t>Cancel the Uber to Cologne</t>
  </si>
  <si>
    <t>Sende das ähm das an Peter.</t>
  </si>
  <si>
    <t>Sende das an Peter.</t>
  </si>
  <si>
    <t>Send this to Peter.</t>
  </si>
  <si>
    <t>Emmm, bitte Videoaufnahme auf Facebook starten.</t>
  </si>
  <si>
    <t>Bitte Videoaufnahme auf Facebook starten.</t>
  </si>
  <si>
    <t>Please satrt video recording on Facebook.</t>
  </si>
  <si>
    <t>Den Status ähm meiner Walmart-Bestellung abfragen.</t>
  </si>
  <si>
    <t>Den Status meiner Walmart-Bestellung abfragen.</t>
  </si>
  <si>
    <t>Check the status of my Walmart order.</t>
  </si>
  <si>
    <t>Ein HD-Video mit mit Insta aufnehmen.</t>
  </si>
  <si>
    <t>Ein HD-Video mit Insta aufnehmen.</t>
  </si>
  <si>
    <t>Record a HD video mith Insta.</t>
  </si>
  <si>
    <t>Cancel das, cancel bitte das Uber.</t>
  </si>
  <si>
    <t>Cancel bitte das Uber.</t>
  </si>
  <si>
    <t>Pausiere das Pausiere nach 30 Minuten.</t>
  </si>
  <si>
    <t>Pausiere das nach 30 Minuten.</t>
  </si>
  <si>
    <t>Pause this after 30 minutes.</t>
  </si>
  <si>
    <t>Lies die Sprachnachricht von von Simone.</t>
  </si>
  <si>
    <t>Lies die Sprachnachricht von Simone.</t>
  </si>
  <si>
    <t>Read the voice message of Simone.</t>
  </si>
  <si>
    <t>Kannst du Face uuuh Facebook starten?</t>
  </si>
  <si>
    <t>Kannst du Facebook starten?</t>
  </si>
  <si>
    <t>Can you start Facebook.</t>
  </si>
  <si>
    <t>Fit- Fitbit, das Workout wieder fortsetzen!</t>
  </si>
  <si>
    <t>Fitbit, das Workout wieder fortsetzen!</t>
  </si>
  <si>
    <t>Fitbit , resume the workout.</t>
  </si>
  <si>
    <t>Zeige alle zuletzt herunter heruntergeladene Apps.</t>
  </si>
  <si>
    <t>Zeige alle zuletzt heruntergeladene Apps.</t>
  </si>
  <si>
    <t>Show all recently downloaded apps.</t>
  </si>
  <si>
    <t>Storniere das das 12 Uhr Uber.</t>
  </si>
  <si>
    <t>Storniere das 12 Uhr Uber.</t>
  </si>
  <si>
    <t>Cancel the 12 o'clock Uber.</t>
  </si>
  <si>
    <t>Ich möchte online Fortnite ähh zocken.</t>
  </si>
  <si>
    <t>Ich möchte online Fortnite zocken.</t>
  </si>
  <si>
    <t xml:space="preserve">I would like to play online Fortnite. </t>
  </si>
  <si>
    <t>Ich, ich brauche ein neues Hemd.</t>
  </si>
  <si>
    <t>Ich brauche ein neues Hemd.</t>
  </si>
  <si>
    <t>I need a new shirt.</t>
  </si>
  <si>
    <t>Starte ähm starte WoW am PC</t>
  </si>
  <si>
    <t>Starte WoW am PC</t>
  </si>
  <si>
    <t>Start WoW on PC.</t>
  </si>
  <si>
    <t>Nimm äh nimm ein Video auf.</t>
  </si>
  <si>
    <t>Zeige mir mich alle meine Apps.</t>
  </si>
  <si>
    <t>Die Fahrt uhm die Fahrt stornieren.</t>
  </si>
  <si>
    <t>Die Fahrt stornieren.</t>
  </si>
  <si>
    <t>Taxi buchen ab, mh, ab Marktplatz.</t>
  </si>
  <si>
    <t>Taxi buchen ab Marktplatz.</t>
  </si>
  <si>
    <t>Book a taxi from market place.</t>
  </si>
  <si>
    <t>Bitte zahle doch, zahl meine Kreditkartenabrechnung.</t>
  </si>
  <si>
    <t>Bitte zahle doch meine Kreditkartenabrechnung.</t>
  </si>
  <si>
    <t>Please pay my credit card bill.</t>
  </si>
  <si>
    <t>Schicke eine Email an äh Tom.</t>
  </si>
  <si>
    <t>Kannst du filmen, ein Video filmen?</t>
  </si>
  <si>
    <t>Kannst du ein Video filmen?</t>
  </si>
  <si>
    <t xml:space="preserve">Can you shoot a video. </t>
  </si>
  <si>
    <t>HD Video, mach ein HD Video.</t>
  </si>
  <si>
    <t>Mach ein HD Video.</t>
  </si>
  <si>
    <t>Make a HD video.</t>
  </si>
  <si>
    <t>Notiere meine meine Vitaminzufuhr von gestern.</t>
  </si>
  <si>
    <t>Notiere meine Vitaminzufuhr von gestern.</t>
  </si>
  <si>
    <t xml:space="preserve">Note down my  yesterday's vitamin intake </t>
  </si>
  <si>
    <t>Hey eTrade, zeige den Aktienkurs an.</t>
  </si>
  <si>
    <t>Hey eTrade, show the share price.</t>
  </si>
  <si>
    <t>30 Kilometer 30 Kilometer Lauf eintragen.</t>
  </si>
  <si>
    <t>30 Kilometer Lauf eintragen.</t>
  </si>
  <si>
    <t>Enter 30Kilometer run.</t>
  </si>
  <si>
    <t>Mache, ähm beginne ein Snapchat Video.</t>
  </si>
  <si>
    <t>Beginne ein Snapchat Video.</t>
  </si>
  <si>
    <t>Start a snapchat video.</t>
  </si>
  <si>
    <t>Wir äh, starten jetzt die Wanderung.</t>
  </si>
  <si>
    <t>Wir starten jetzt die Wanderung.</t>
  </si>
  <si>
    <t>We are now starting hike.</t>
  </si>
  <si>
    <t>Ähm bin im Urlaub bitte tweeten.</t>
  </si>
  <si>
    <t>Bin im Urlaub bitte tweeten.</t>
  </si>
  <si>
    <t>Please tweet, I am on holiday.</t>
  </si>
  <si>
    <t>Geh zu meinen äh meiner Hüftumfang-Statistik.</t>
  </si>
  <si>
    <t>Geh zu meiner Hüftumfang-Statistik.</t>
  </si>
  <si>
    <t>Go to my hip measurment statistic.</t>
  </si>
  <si>
    <t>WhatsApp Nachricht an ähm Mark senden.</t>
  </si>
  <si>
    <t>WhatsApp Nachricht an Mark senden.</t>
  </si>
  <si>
    <t>Send WhatsApp message to MArk.</t>
  </si>
  <si>
    <t>Wann kommt meine ähm meine Bestellung?</t>
  </si>
  <si>
    <t>Wann kommt meine meine Bestellung?</t>
  </si>
  <si>
    <t>When will my order arrive?</t>
  </si>
  <si>
    <t>Sende eine SMS an, äh 017569420.</t>
  </si>
  <si>
    <t>Sende eine SMS an 017569420</t>
  </si>
  <si>
    <t>Send an SMS to 017569420.</t>
  </si>
  <si>
    <t>Lösche das, äh lösch das Uber.</t>
  </si>
  <si>
    <t>Lösche das das Uber.</t>
  </si>
  <si>
    <t>Cancel the Uber.</t>
  </si>
  <si>
    <t>Zeig mir meine äh  Fitnessdaten.</t>
  </si>
  <si>
    <t>Zeig mir meine Fitnessdaten.</t>
  </si>
  <si>
    <t>Show me my fitness data.</t>
  </si>
  <si>
    <t>Starten Sie Instagram auf dem iPad.</t>
  </si>
  <si>
    <t>Start an Instagram on the iPad.</t>
  </si>
  <si>
    <t>Mein Vater ähm benötigt ein Geschenk.</t>
  </si>
  <si>
    <t>Mein Vater benötigt ein Geschenk.</t>
  </si>
  <si>
    <t>My father needs a gift.</t>
  </si>
  <si>
    <t>Heutigen Aktienkurs von ähm Biontech zeigen.</t>
  </si>
  <si>
    <t>Heutigen Aktienkurs von Biontech zeigen.</t>
  </si>
  <si>
    <t>Show today's share price of Biotech.</t>
  </si>
  <si>
    <t>Füge Holger unter meinen ähm Kontakte.</t>
  </si>
  <si>
    <t>Füge Holger unter meinen Kontakte.</t>
  </si>
  <si>
    <t>Add Holger to my contacts.</t>
  </si>
  <si>
    <t>Öffne doch meine ähh MOIA App.</t>
  </si>
  <si>
    <t>Öffne doch meine MOIA App.</t>
  </si>
  <si>
    <t>Open my MOIA app.</t>
  </si>
  <si>
    <t>Weitermachen mache mit meinem Training weiter.</t>
  </si>
  <si>
    <t>Mache mit meinem Training weiter.</t>
  </si>
  <si>
    <t>Ich suche kein Ta Taxi mehr.</t>
  </si>
  <si>
    <t>Ich suche kein Taxi mehr.</t>
  </si>
  <si>
    <t>I am not looking for taxi anymore.</t>
  </si>
  <si>
    <t>Stop das ja das Training, Fitbit.</t>
  </si>
  <si>
    <t>Stop das Training, Fitbit.</t>
  </si>
  <si>
    <t>Stop the workout, Fitbit.</t>
  </si>
  <si>
    <t>Nimm meinen ehhhm das Workout auf.</t>
  </si>
  <si>
    <t>Nimm das Workout auf.</t>
  </si>
  <si>
    <t>Record the workout.</t>
  </si>
  <si>
    <t>Wo steht wo steht Apple gerade?</t>
  </si>
  <si>
    <t>Wo steht Apple gerade?</t>
  </si>
  <si>
    <t>Where does Apple stand right now?</t>
  </si>
  <si>
    <t>Starte ehm Schwimmen Training auf Fitbit</t>
  </si>
  <si>
    <t>Starte Schwimmen Training auf Fitbit.</t>
  </si>
  <si>
    <t>Start swimming training on Fitbit.</t>
  </si>
  <si>
    <t>Kannst du mir ähm Nähzeug besorgen?</t>
  </si>
  <si>
    <t>Kannst du mir Nähzeug besorgen?</t>
  </si>
  <si>
    <t>Can you get me sewing kit?</t>
  </si>
  <si>
    <t>Spiele Gardendreams auf Level äh 5.</t>
  </si>
  <si>
    <t>Spiele Gardendreams auf Level 5.</t>
  </si>
  <si>
    <t>Play Gardendreams on Level 5.</t>
  </si>
  <si>
    <t>Das Uber nach nach Frankfurt abbestellen.</t>
  </si>
  <si>
    <t>Das Uber nach Frankfurt abbestellen.</t>
  </si>
  <si>
    <t>Order the Uber to Frankfurt</t>
  </si>
  <si>
    <t>Location bitte bitte hinzufügen und senden.</t>
  </si>
  <si>
    <t>Location bitte hinzufügen und senden.</t>
  </si>
  <si>
    <t>Add please location and send.</t>
  </si>
  <si>
    <t>Kannst du bitte, ähm, Prime öffnen.</t>
  </si>
  <si>
    <t>Kannst du bitte Prime öffnen.</t>
  </si>
  <si>
    <t>Can you please open Prime?</t>
  </si>
  <si>
    <t>Besorg mir ehm eine Tüte Chips.</t>
  </si>
  <si>
    <t>Besorg mir eine Tüte Chips.</t>
  </si>
  <si>
    <t>Get me a bag of chips.</t>
  </si>
  <si>
    <t>Yazio, protokolliere das Workout von heute.</t>
  </si>
  <si>
    <t>Yazio, log today's workout.</t>
  </si>
  <si>
    <t>Nimm ehh heute Nachmittag Vitamine auf.</t>
  </si>
  <si>
    <t>Nimm heute Nachmittag Vitamine auf.</t>
  </si>
  <si>
    <t>Take vitamins this afternoon.</t>
  </si>
  <si>
    <t>Erstelle doch erstelle bitte eine Notiz.</t>
  </si>
  <si>
    <t>Please creat  a note.</t>
  </si>
  <si>
    <t>Mach doch mal einen ähm Groupie.</t>
  </si>
  <si>
    <t>Mach doch mal einen Groupie.</t>
  </si>
  <si>
    <t>Make a Groupie.</t>
  </si>
  <si>
    <t>Zeige meine Handy ähm Handyrechnung an.</t>
  </si>
  <si>
    <t>Zeige meine Handyrechnung an.</t>
  </si>
  <si>
    <t>Beende äh das Lauftraining mit Fitbit.</t>
  </si>
  <si>
    <t>Beende das Lauftraining mit Fitbit.</t>
  </si>
  <si>
    <t>Finish the running training with Fitbit.</t>
  </si>
  <si>
    <t>Training bitte starten, ja genau starten.</t>
  </si>
  <si>
    <t>Training bitte starten.</t>
  </si>
  <si>
    <t>Please start workout.</t>
  </si>
  <si>
    <t>Notiere notiere 10 Wiederholungen auf Strava.</t>
  </si>
  <si>
    <t>Notiere 10 Wiederholungen auf Strava.</t>
  </si>
  <si>
    <t>Note 10 repetitions on Strava.</t>
  </si>
  <si>
    <t>Die die Kalorien für heute festhalten.</t>
  </si>
  <si>
    <t>Die Kalorien für heute festhalten.</t>
  </si>
  <si>
    <t>Record calories for today.</t>
  </si>
  <si>
    <t>Black Friday Angebote hmm jetzt zeigen.</t>
  </si>
  <si>
    <t>Black Friday Angebote jetzt zeigen.</t>
  </si>
  <si>
    <t>Show Black Friday offers.</t>
  </si>
  <si>
    <t>Fang mit dem Workout äh an.</t>
  </si>
  <si>
    <t>Fang mit dem Workout an.</t>
  </si>
  <si>
    <t>Start with the workout.</t>
  </si>
  <si>
    <t>Foto im äh im Panorama-Modus machen.</t>
  </si>
  <si>
    <t>Foto im Panorama-Modus machen.</t>
  </si>
  <si>
    <t>Take a photo in panoram mode.</t>
  </si>
  <si>
    <t>Mach kurz mach kurz eine Pause.</t>
  </si>
  <si>
    <t>Mach kurz eine Pause.</t>
  </si>
  <si>
    <t>Trainings äh Trainingspause für zwanzig Minuten.</t>
  </si>
  <si>
    <t>Trainingspause für zwanzig Minuten.</t>
  </si>
  <si>
    <t>Training break for 20 minutes.</t>
  </si>
  <si>
    <t>Neuer Twe Tweet 'Das Wochenende verging'.</t>
  </si>
  <si>
    <t>Neuer Tweet 'Das Wochenende verging'.</t>
  </si>
  <si>
    <t>New Tweet' The weekend passed.'</t>
  </si>
  <si>
    <t>Die SMS von von Georg anzeigen.</t>
  </si>
  <si>
    <t>Die SMS von Georg anzeigen.</t>
  </si>
  <si>
    <t>Show the SMS from Georg.</t>
  </si>
  <si>
    <t>Erzeuge eine Notiz. Mach das Post-It.</t>
  </si>
  <si>
    <t>Creat a note. Make a Post-It.</t>
  </si>
  <si>
    <t>Ich brauche neue ähm neue Basketballschuhe.</t>
  </si>
  <si>
    <t>Ich brauche neue Basketballschuhe.</t>
  </si>
  <si>
    <t>I need new bastketball shoes.</t>
  </si>
  <si>
    <t>Auf der Xbox Xbox Halo starten.</t>
  </si>
  <si>
    <t>Auf der Xbox Halo starten.</t>
  </si>
  <si>
    <t>Start HAlo on Xbox.</t>
  </si>
  <si>
    <t>Was steht in der, ähm, Nachricht?</t>
  </si>
  <si>
    <t>Was steht in der Nachricht?</t>
  </si>
  <si>
    <t>What is in the message.</t>
  </si>
  <si>
    <t>Das Workout ist ist zu Ende.</t>
  </si>
  <si>
    <t>Das Workout ist zu Ende.</t>
  </si>
  <si>
    <t>The workout is finished.</t>
  </si>
  <si>
    <t>Schreibe Hallo an Hallo an Paul.</t>
  </si>
  <si>
    <t>Schreibe Hallo an Paul.</t>
  </si>
  <si>
    <t>Write Hello to Paul.</t>
  </si>
  <si>
    <t>Die Trainingssitzung auf Strava fortsetzen bitte.</t>
  </si>
  <si>
    <t>Continue training session on Strava please.</t>
  </si>
  <si>
    <t>Zahle bitte bitte zahle die Handyrechnung.</t>
  </si>
  <si>
    <t>Zahle bitte die Handyrechnung.</t>
  </si>
  <si>
    <t>Please pay mobile phone bill.</t>
  </si>
  <si>
    <t>Übung beginnen äh also jetzt beginnen</t>
  </si>
  <si>
    <t>Übung jetzt beginnen</t>
  </si>
  <si>
    <t>Start now exercise.</t>
  </si>
  <si>
    <t>Kauf mal ähm ein paar Konzertkarten.</t>
  </si>
  <si>
    <t>Kauf mal ein paar Konzertkarten.</t>
  </si>
  <si>
    <t>Buy a couple of concert tickets.</t>
  </si>
  <si>
    <t>Halte kurz kurz das Workout an.</t>
  </si>
  <si>
    <t>Halte kurz das Workout an.</t>
  </si>
  <si>
    <t>Stop the workout for a moment.</t>
  </si>
  <si>
    <t>Stopp ja stopp mit der Übung.</t>
  </si>
  <si>
    <t>Stopp mit der Übung.</t>
  </si>
  <si>
    <t>Stop with the exercise.</t>
  </si>
  <si>
    <t>Training in Strong in Strong beenden.</t>
  </si>
  <si>
    <t>Training in Strong beenden.</t>
  </si>
  <si>
    <t>Finish workout in Strong.</t>
  </si>
  <si>
    <t>Lass was Spiel, ich meine Spielen.</t>
  </si>
  <si>
    <t>Lass was Spielen.</t>
  </si>
  <si>
    <t>Let play something.</t>
  </si>
  <si>
    <t>Kreiere mir Kreiere mir eine Notiz.</t>
  </si>
  <si>
    <t>Kreiere mir eine Notiz.</t>
  </si>
  <si>
    <t>Creat a note for me.</t>
  </si>
  <si>
    <t>Ich ähm will mein Bestellstatus checken.</t>
  </si>
  <si>
    <t>Ich will mein Bestellstatus checken.</t>
  </si>
  <si>
    <t>I want to check my order status.</t>
  </si>
  <si>
    <t>Tageshoch das Tageshoch der Huawei Aktie.</t>
  </si>
  <si>
    <t>Das Tageshoch der Huawei Aktie.</t>
  </si>
  <si>
    <t>The daily high of Huawei stock.</t>
  </si>
  <si>
    <t>Verfolge, verfolge meinen Langlauf mit Fitbit.</t>
  </si>
  <si>
    <t>Verfolge meinen Langlauf mit Fitbit.</t>
  </si>
  <si>
    <t>Track my cross- country skiing with Fitbit.</t>
  </si>
  <si>
    <t>Starte ääähm Mario Kart Level 3.</t>
  </si>
  <si>
    <t>Starte Mario Kart Level 3.</t>
  </si>
  <si>
    <t>Start Mario card level 3.</t>
  </si>
  <si>
    <t>Besorge mir ein äh ein Uber</t>
  </si>
  <si>
    <t>Besorge mir ein  Uber.</t>
  </si>
  <si>
    <t>Get me an Uber.</t>
  </si>
  <si>
    <t>Hat Groupon Deals für äh Reisen?</t>
  </si>
  <si>
    <t>Hat Groupon Deals für Reisen?</t>
  </si>
  <si>
    <t>Does Groupon deals for traveling?</t>
  </si>
  <si>
    <t>Lass ich will in Keynote reinsehen.</t>
  </si>
  <si>
    <t>Ich will in Keynote reinsehen.</t>
  </si>
  <si>
    <t>I want to look inKeynote.</t>
  </si>
  <si>
    <t>Wie steht der ähm FTSE gerade?</t>
  </si>
  <si>
    <t>Wie steht der FTSE gerade?</t>
  </si>
  <si>
    <t>Where is the FTSE right now?</t>
  </si>
  <si>
    <t>Inst Instagram bitten, ein Video aufzunehmen.</t>
  </si>
  <si>
    <t>Instagram bitten, ein Video aufzunehmen.</t>
  </si>
  <si>
    <t>Notiere notiere eine Information für Marie.</t>
  </si>
  <si>
    <t>Notiere eine Information für Marie.</t>
  </si>
  <si>
    <t>Note an information for Marie.</t>
  </si>
  <si>
    <t>Tweete eine neue eine neue Nachricht.</t>
  </si>
  <si>
    <t>Tweete eine neue Nachricht.</t>
  </si>
  <si>
    <t>Tweet a new message.</t>
  </si>
  <si>
    <t>Bitte tweete, tweete etwas für mich.</t>
  </si>
  <si>
    <t>Bitte tweete  etwas für mich.</t>
  </si>
  <si>
    <t>Please tweet something for me.</t>
  </si>
  <si>
    <t>Ich habe ähh 10 Liegestütze gemacht.</t>
  </si>
  <si>
    <t>Ich habe 10 Liegestütze gemacht.</t>
  </si>
  <si>
    <t>I did 10 push ups.</t>
  </si>
  <si>
    <t>Starte Apps auf dem äh Telefon.</t>
  </si>
  <si>
    <t>Starte Apps auf dem Telefon</t>
  </si>
  <si>
    <t>Start apps on the phone.</t>
  </si>
  <si>
    <t>Protokolliere 10 Kilometer ähm äh Joggen.</t>
  </si>
  <si>
    <t>Protokolliere 10 Kilometer Joggen.</t>
  </si>
  <si>
    <t>Log 10Kilometer jogging.</t>
  </si>
  <si>
    <t>Poste eine Nach Nachricht bei Twitter.</t>
  </si>
  <si>
    <t>Poste eine Nachricht bei Twitter.</t>
  </si>
  <si>
    <t>Post a message on Twitter.</t>
  </si>
  <si>
    <t>Lass das Joggen das Joggen beginnen.</t>
  </si>
  <si>
    <t>lass das Joggen beginnen.</t>
  </si>
  <si>
    <t>Let start jogging.</t>
  </si>
  <si>
    <t>Mache ein, mache ein Instagram Foto.</t>
  </si>
  <si>
    <t>Take an Intragram phone.</t>
  </si>
  <si>
    <t>Un ungelesene ähm Nachrichten an anzeigen.</t>
  </si>
  <si>
    <t>ungelesene Nachrichten anzeigen</t>
  </si>
  <si>
    <t>Show unread messages.</t>
  </si>
  <si>
    <t>Mach weiter mit dem ähm Yoga.</t>
  </si>
  <si>
    <t>Mach weiter mit dem Yoga.</t>
  </si>
  <si>
    <t>Continue with yoga.</t>
  </si>
  <si>
    <t>Puls , ja Puls von gestern.</t>
  </si>
  <si>
    <t>Puls von gestern.</t>
  </si>
  <si>
    <t>Yesterday's pulse.</t>
  </si>
  <si>
    <t>Zeig mir meine mir meine Apps.</t>
  </si>
  <si>
    <t>Zeig mir meine  Apps.</t>
  </si>
  <si>
    <t>Auf Fit, Fitbit den Sport beenden.</t>
  </si>
  <si>
    <t>Auf Fitbit den Sport beenden.</t>
  </si>
  <si>
    <t>Finish sport on Fitbit.</t>
  </si>
  <si>
    <t>Gibt mir Informationen über meine Blutdruck.</t>
  </si>
  <si>
    <t>Give me information about my blood pressure.</t>
  </si>
  <si>
    <t>Mach ein Selfie von mir mir.</t>
  </si>
  <si>
    <t>Mach ein Selfie von mir.</t>
  </si>
  <si>
    <t>Take my selfie.</t>
  </si>
  <si>
    <t>Sende ein eine SMS an Klaus.</t>
  </si>
  <si>
    <t>Sende eine SMS an Klaus.</t>
  </si>
  <si>
    <t>Send an SMS to Klaus.</t>
  </si>
  <si>
    <t>Spotify auf meinem meinem Pixel öffnen</t>
  </si>
  <si>
    <t>Spotify auf meinem Pixel öffnen.</t>
  </si>
  <si>
    <t>Open Spotify on my Pixel.</t>
  </si>
  <si>
    <t>Kann ich ein hmm Sokudo spielen?</t>
  </si>
  <si>
    <t>Kann ich ein Sokudo spielen?</t>
  </si>
  <si>
    <t>Can I play a Sokudo.</t>
  </si>
  <si>
    <t>Kann mich ehm ein Taxi abholen?</t>
  </si>
  <si>
    <t>Kann mich ein Taxi abholen?</t>
  </si>
  <si>
    <t>Can I get a cab to pick me up.?</t>
  </si>
  <si>
    <t>Paypal, ähm bitte bezahl meine Gasrechnung.</t>
  </si>
  <si>
    <t>Paypal,bitte bezahl meine Gasrechnung.</t>
  </si>
  <si>
    <t>Paypal, please pay my gas bill.</t>
  </si>
  <si>
    <t>Eislaufen kannst du kannst du beenden.</t>
  </si>
  <si>
    <t>Eislaufen kannst du beenden.</t>
  </si>
  <si>
    <t>You can stop ice skating.</t>
  </si>
  <si>
    <t>Instagram Instagram soll ein Video aufnehmen.</t>
  </si>
  <si>
    <t>Instagram soll ein Video aufnehmen.</t>
  </si>
  <si>
    <t>Instagram should take a video.</t>
  </si>
  <si>
    <t>Zeichne bitte ein Video an auf.</t>
  </si>
  <si>
    <t>Zeichne bitte ein Video auf.</t>
  </si>
  <si>
    <t>Please record a video.</t>
  </si>
  <si>
    <t>Lebens Lebensmittelgeschäfte in meiner Nähe suchen.</t>
  </si>
  <si>
    <t>Lebensmittelgeschäfte in meiner Nähe suchen.</t>
  </si>
  <si>
    <t>Find grocery stores near me.</t>
  </si>
  <si>
    <t>Telefonbuch um Toms Handynummer ähm ergänzen.</t>
  </si>
  <si>
    <t xml:space="preserve">Telefonbuch Toms Handynummer ergänzen. </t>
  </si>
  <si>
    <t>Add Tom's mobile number to the phone book.</t>
  </si>
  <si>
    <t>Ich will ich will Rammstein Tickets.</t>
  </si>
  <si>
    <t>Ich will Rammstein Tickets.</t>
  </si>
  <si>
    <t>I want Rammstein tickets.</t>
  </si>
  <si>
    <t>Sag mir meinen mir meinen Blutzuckerwert.</t>
  </si>
  <si>
    <t>Sag mir meinen Blutzuckerwert.</t>
  </si>
  <si>
    <t>Tell me my blood glucose value.</t>
  </si>
  <si>
    <t>017145678954 zu meinen meinen Kontakten hinzufügen.</t>
  </si>
  <si>
    <t>017145678954 zu meinen Kontakten hinzufügen.</t>
  </si>
  <si>
    <t>Add 017145678954 to my contacts.</t>
  </si>
  <si>
    <t>Nachricht auf emm, emm, Instagram posten.</t>
  </si>
  <si>
    <t>Nachricht auf Instagram posten.</t>
  </si>
  <si>
    <t>Post a message on Instagram.</t>
  </si>
  <si>
    <t>In der Nähe Nähe Supermärkte suchen.</t>
  </si>
  <si>
    <t>In der Nähe Supermärkte suchen.</t>
  </si>
  <si>
    <t>Search for supermarkets nearby.</t>
  </si>
  <si>
    <t>Bezahl 50% meiner äh meiner VISA-Abrechnung.</t>
  </si>
  <si>
    <t>Bezahl 50% meiner VISA-Abrechnung.</t>
  </si>
  <si>
    <t>Pay 50% of my VISA bill.</t>
  </si>
  <si>
    <t>Tracke meinen Lauf nicht nicht mehr.</t>
  </si>
  <si>
    <t>Tracke meinen Lauf nicht mehr.</t>
  </si>
  <si>
    <t>Do not track my run anymore.</t>
  </si>
  <si>
    <t>Tweete ähm ja meinen aktuellen Status.</t>
  </si>
  <si>
    <t>Tweete meinen aktuellen Status.</t>
  </si>
  <si>
    <t>Yoga-Sitzung jetzt weiter jetzt weiter fortsetzen.</t>
  </si>
  <si>
    <t>Yoga-Sitzung jetzt weiter fortsetzen.</t>
  </si>
  <si>
    <t>Continue my yoga session now.</t>
  </si>
  <si>
    <t>Beende, äh beende das Strava Training.</t>
  </si>
  <si>
    <t>Beende das Strava Training.</t>
  </si>
  <si>
    <t>Finish my Strava workout.</t>
  </si>
  <si>
    <t>Schicke eine SMS an öwm 123456.</t>
  </si>
  <si>
    <t>Schicke eine SMS an 123456.</t>
  </si>
  <si>
    <t>Send an SMS to 123456.</t>
  </si>
  <si>
    <t>30, ja 30 Minuten Bahnenschwimmen eintragen.</t>
  </si>
  <si>
    <t>30 Minuten Bahnenschwimmen eintragen.</t>
  </si>
  <si>
    <t>Enter 30 minutes of lane swim.</t>
  </si>
  <si>
    <t>10 Gramm Ähm Eiweiß ein eintragen.</t>
  </si>
  <si>
    <t>10 Gramm Eiweiß eintragen.</t>
  </si>
  <si>
    <t>Enter 10 gram egg white.</t>
  </si>
  <si>
    <t>Gehen Sie zu meiner App Netflix-App.</t>
  </si>
  <si>
    <t>Gehen Sie zu meiner  Netflix-App.</t>
  </si>
  <si>
    <t>Go to my Netflix app.</t>
  </si>
  <si>
    <t>Training jetzt äh ja jetzt starten</t>
  </si>
  <si>
    <t>Training jetzt starten</t>
  </si>
  <si>
    <t>Start now training.</t>
  </si>
  <si>
    <t>Hmm kannst du meine Stromrechnung bezahlen?</t>
  </si>
  <si>
    <t>Kannst du meine Stromrechnung bezahlen?</t>
  </si>
  <si>
    <t>Can you pay my electricity bill.</t>
  </si>
  <si>
    <t>Kauf mal ähm ein paar Karten.</t>
  </si>
  <si>
    <t>Kauf mal ein paar Karten.</t>
  </si>
  <si>
    <t>Sende diese WhatsApp-Nachricht jetzt an Mama</t>
  </si>
  <si>
    <t>Sende diese WhatsApp-Nachricht jetzt an Mama.</t>
  </si>
  <si>
    <t>Send this WhatsApp message to Mom now.</t>
  </si>
  <si>
    <t>Ergänzen der Arbeitsnummer meiner meiner Tochter.</t>
  </si>
  <si>
    <t>Ergänzen der Arbeitsnummer meiner Tochter.</t>
  </si>
  <si>
    <t>Add my daughter's work number.</t>
  </si>
  <si>
    <t>Aktualisiere meinen Status bei bei Whatsapp.</t>
  </si>
  <si>
    <t>Aktualisiere meinen Status bei Whatsapp.</t>
  </si>
  <si>
    <t>Update my status on Whatsapp.</t>
  </si>
  <si>
    <t>Hüftkreisen auf Runtastic mit Runtastic schließen.</t>
  </si>
  <si>
    <t>Hüftkreisen mit Runtastic schließen.</t>
  </si>
  <si>
    <t>Close the hip circles with Runtastic</t>
  </si>
  <si>
    <t>Video, bitte ein neues Video aufnehmen.</t>
  </si>
  <si>
    <t>Bitte ein neues Video aufnehmen.</t>
  </si>
  <si>
    <t>Please take a new video.</t>
  </si>
  <si>
    <t>Bitte mir, ich meine Sonderangebote anzeigen.</t>
  </si>
  <si>
    <t>Bitte mir Sonderangebote anzeigen.</t>
  </si>
  <si>
    <t>Show me special offers please.</t>
  </si>
  <si>
    <t>Wo wo stand Tesla's Aktienkurs gestern?</t>
  </si>
  <si>
    <t>Wo stand Tesla's Aktienkurs gestern?</t>
  </si>
  <si>
    <t>Where was Tesla's stock price yesterday?</t>
  </si>
  <si>
    <t>Foto mit der ähm Rückkamera aufnehmen.</t>
  </si>
  <si>
    <t>Foto mit der Rückkamera aufnehmen.</t>
  </si>
  <si>
    <t>Take a photo with back camera.</t>
  </si>
  <si>
    <t>Nimm Fitbit äh um das aufzunehmen.</t>
  </si>
  <si>
    <t>Nimm Fitbit,um das aufzunehmen.</t>
  </si>
  <si>
    <t>Take Fitfit to record this.</t>
  </si>
  <si>
    <t>Stornier das Taxi zum ähhh Flughafen.</t>
  </si>
  <si>
    <t>Stornier das Taxi zum Flughafen.</t>
  </si>
  <si>
    <t>Cancel the taxi to airport.</t>
  </si>
  <si>
    <t>Fitbit öffnen und Training, Training beenden.</t>
  </si>
  <si>
    <t>Fitbit öffnen und Training beenden.</t>
  </si>
  <si>
    <t>Open Fitbit and finish workout.</t>
  </si>
  <si>
    <t>100 Wiederholungen 100 Wiederholungen Bankdrücken hinzufügen</t>
  </si>
  <si>
    <t>100 Wiederholungen Bankdrücken hinzufügen</t>
  </si>
  <si>
    <t>Add 100 repetitions of bench press.</t>
  </si>
  <si>
    <t>Speichere Speichere 100 Situps heute morgen.</t>
  </si>
  <si>
    <t>Speichere 100 Situps heute morgen.</t>
  </si>
  <si>
    <t>Save 100 sit-ups this morning.</t>
  </si>
  <si>
    <t>Zeig mir ähhh den aktuellen Kreditkarten-Auszug.</t>
  </si>
  <si>
    <t>Zeig mir den aktuellen Kreditkarten-Auszug.</t>
  </si>
  <si>
    <t>Show me current credit card statement.</t>
  </si>
  <si>
    <t>Schreibe eine öww E-Mail an Petra.</t>
  </si>
  <si>
    <t>Schreibe eine E-Mail an Petra.</t>
  </si>
  <si>
    <t>Write an email to Patra.</t>
  </si>
  <si>
    <t>Gehe zu gehe zu der Horrorfilme-App.</t>
  </si>
  <si>
    <t>Gehe zu der Horrorfilme-App.</t>
  </si>
  <si>
    <t>Go to horror movies app.</t>
  </si>
  <si>
    <t>Bring mir Champagner und und Kaviar.</t>
  </si>
  <si>
    <t>Bring mir Champagner und Kaviar.</t>
  </si>
  <si>
    <t>Bring me some champagne und cavier.</t>
  </si>
  <si>
    <t>Starte Instagram auf dem, meinem Handy.</t>
  </si>
  <si>
    <t>Starte Instagram auf meinem Handy.</t>
  </si>
  <si>
    <t>Start Instagram on my cell phone.</t>
  </si>
  <si>
    <t>Mach eine Notiz mach eine Notiz</t>
  </si>
  <si>
    <t>Mach eine Notiz</t>
  </si>
  <si>
    <t>Mache ein Selfie mit ähm Snapchat.</t>
  </si>
  <si>
    <t>Mache ein Selfie mit Snapchat.</t>
  </si>
  <si>
    <t>Take selfie with Snapchat.</t>
  </si>
  <si>
    <t>Pausiere rudern ähm Rudersession auf Fitbit.</t>
  </si>
  <si>
    <t>Pausiere Rudersession auf Fitbit.</t>
  </si>
  <si>
    <t>Pause rowing session on Fitbit.</t>
  </si>
  <si>
    <t>Strava, bitte beende meine mein Krafttraining.</t>
  </si>
  <si>
    <t>Strava, bitte beende mein Krafttraining.</t>
  </si>
  <si>
    <t>Strava, please finish my weight training.</t>
  </si>
  <si>
    <t>Fitbit Fitbit Boxen auf Handy beenden.</t>
  </si>
  <si>
    <t>Fitbit Boxen auf Handy beenden.</t>
  </si>
  <si>
    <t>Fitbit, stop boxing on mobile.</t>
  </si>
  <si>
    <t>Ruf mir ein mir ein Uber.</t>
  </si>
  <si>
    <t>Ruf mir ein  Uber.</t>
  </si>
  <si>
    <t>Call me an Uber.</t>
  </si>
  <si>
    <t>Beziehe Kaff ähm Kaffee bei REWE.</t>
  </si>
  <si>
    <t>Beziehe Kaffee bei REWE.</t>
  </si>
  <si>
    <t>Get coffee from REWE.</t>
  </si>
  <si>
    <t>Trage die Übung die Laufübung ein.</t>
  </si>
  <si>
    <t>Trage die Laufübung ein.</t>
  </si>
  <si>
    <t>Enter the running exercise.</t>
  </si>
  <si>
    <t>Starte Videoaufnahme im ähhh 4K Modus.</t>
  </si>
  <si>
    <t>Starte Videoaufnahme im 4K Modus.</t>
  </si>
  <si>
    <t>Start video recording in 4K mode.</t>
  </si>
  <si>
    <t>Fange mit 1-stünd 1-stündiges Rudern an.</t>
  </si>
  <si>
    <t>Fange mit 1 stündiges Rudern an.</t>
  </si>
  <si>
    <t>Start with 1 hour rowing.</t>
  </si>
  <si>
    <t>Kannst du eine ähm Mitfahrgelegenheit bestellen?</t>
  </si>
  <si>
    <t>Kannst du eine Mitfahrgelegenheit bestellen?</t>
  </si>
  <si>
    <t>Can you order a ride.</t>
  </si>
  <si>
    <t>Schreib eine Email an ähhh Arnd.</t>
  </si>
  <si>
    <t>Schreib eine Email an Arnd.</t>
  </si>
  <si>
    <t>Write an email to Arnd.</t>
  </si>
  <si>
    <t>Hole Kaffee von ähm von Rewe.</t>
  </si>
  <si>
    <t>Hole Kaffee von Rewe.</t>
  </si>
  <si>
    <t>Fange mit dem dem Workout an.</t>
  </si>
  <si>
    <t>Fange mit dem Workout an.</t>
  </si>
  <si>
    <t>Lies Nachricht von Han-Hannes vor, bitte.</t>
  </si>
  <si>
    <t>Lies Nachricht von Hannes vor, bitte.</t>
  </si>
  <si>
    <t>Read out message from Hannes please.</t>
  </si>
  <si>
    <t>Ich möchte möchte ein Game spielen.</t>
  </si>
  <si>
    <t>Ich möchte ein Game spielen.</t>
  </si>
  <si>
    <t>I would like to play game.</t>
  </si>
  <si>
    <t>Bitte ähm bitte eine Übung protokollieren.</t>
  </si>
  <si>
    <t>Bitte eine Übung protokollieren.</t>
  </si>
  <si>
    <t>Please log an exercise.</t>
  </si>
  <si>
    <t>Finde Drogeriemärkte Drogeriemärkte in meiner Nähe.</t>
  </si>
  <si>
    <t>Finde Drogeriemärkte in meiner Nähe.</t>
  </si>
  <si>
    <t>Find drug stores near me.</t>
  </si>
  <si>
    <t>Öffne meine meine Apps von Google.</t>
  </si>
  <si>
    <t>Öffne meine Apps von Google.</t>
  </si>
  <si>
    <t>Open my apps from Google.</t>
  </si>
  <si>
    <t>Was ist mein mein heutiges Gewicht?</t>
  </si>
  <si>
    <t>Was ist mein heutiges Gewicht?</t>
  </si>
  <si>
    <t>What is my weight today.</t>
  </si>
  <si>
    <t>Begleiche Schuld, also Schulden bei Mastercard.</t>
  </si>
  <si>
    <t>Begleiche Schulden bei Mastercard.</t>
  </si>
  <si>
    <t>Settle debts with Mastercard.</t>
  </si>
  <si>
    <t>E-Mail per Nachricht senden WhatsApp Joe</t>
  </si>
  <si>
    <t>Senden WhatsApp Joe</t>
  </si>
  <si>
    <t>Send WhatsApp to Joe.</t>
  </si>
  <si>
    <t>Unterbreche kurz meine Yoga äh Übung.</t>
  </si>
  <si>
    <t>Unterbreche kurz meine Yoga Übung.</t>
  </si>
  <si>
    <t>Interrrupt my yoga practice for a moment.</t>
  </si>
  <si>
    <t>Hole mir bitte etwas etwas Saft.</t>
  </si>
  <si>
    <t>Hole mir bitte etwas Saft.</t>
  </si>
  <si>
    <t>Get me some juice.</t>
  </si>
  <si>
    <t>Bitte diese ja diese SMS vorlesen.</t>
  </si>
  <si>
    <t>Bitte diese SMS vorlesen.</t>
  </si>
  <si>
    <t>Please read out an SMS.</t>
  </si>
  <si>
    <t>Könntest du du mein Lauftraining pausieren?</t>
  </si>
  <si>
    <t>Könntest du mein Lauftraining pausieren?</t>
  </si>
  <si>
    <t>Could you pause my run training?</t>
  </si>
  <si>
    <t>Nimm äh nimm ein 4K-Video auf.</t>
  </si>
  <si>
    <t>Nimm ein 4K-Video auf.</t>
  </si>
  <si>
    <t>Take 4K video.</t>
  </si>
  <si>
    <t>Schreib was schreib was bei Twitter.</t>
  </si>
  <si>
    <t>Schreib was bei Twitter.</t>
  </si>
  <si>
    <t>Write something on Twitter.</t>
  </si>
  <si>
    <t>Wo ist das neue neue Theater?</t>
  </si>
  <si>
    <t>Wo ist das neue Theater?</t>
  </si>
  <si>
    <t>Where is the new theatre?</t>
  </si>
  <si>
    <t>Teile auf Facebook ein ein Video.</t>
  </si>
  <si>
    <t>Teile auf Facebook ein Video.</t>
  </si>
  <si>
    <t>Share a video on Facebook.</t>
  </si>
  <si>
    <t>Rabatte für Kurz hm Kurztrips suchen.</t>
  </si>
  <si>
    <t>Rabatte für Kurztrips suchen.</t>
  </si>
  <si>
    <t>Search for discounts on short trips.</t>
  </si>
  <si>
    <t>Wie viele ähm Schulden habe ich?</t>
  </si>
  <si>
    <t>Wie viele Schulden habe ich?</t>
  </si>
  <si>
    <t>How much debt do I have?</t>
  </si>
  <si>
    <t>Meine Rechnung voll äh vollständig bezahlen.</t>
  </si>
  <si>
    <t>Meine Rechnung vollständig bezahlen.</t>
  </si>
  <si>
    <t>Pay my bill in full.</t>
  </si>
  <si>
    <t>Kauf bei Eventim zwei zwei Tickets.</t>
  </si>
  <si>
    <t>Kauf bei Eventim zwei Tickets.</t>
  </si>
  <si>
    <t>Buy two tickets at Eventim.</t>
  </si>
  <si>
    <t>Ich ich brauche 30 Minuten Yoga-Pause.</t>
  </si>
  <si>
    <t>Ich brauche 30 Minuten Yoga-Pause.</t>
  </si>
  <si>
    <t>I need 30 minutes yoga break.</t>
  </si>
  <si>
    <t>Starte die Videoaufnahme bei ähm Instagram.</t>
  </si>
  <si>
    <t>Starte die Videoaufnahme bei Instagram.</t>
  </si>
  <si>
    <t>Start the video recording on Instagram.</t>
  </si>
  <si>
    <t>Nimm ein ein ein Video auf.</t>
  </si>
  <si>
    <t>Shoot a video.</t>
  </si>
  <si>
    <t>Würdest du mir mir Audionachrichten abspielen?</t>
  </si>
  <si>
    <t>Würdest du mir Audionachrichten abspielen?</t>
  </si>
  <si>
    <t>Would you play audio message for me?</t>
  </si>
  <si>
    <t>450 Kal-Kalorien aufzeichnen für das Frühstück.</t>
  </si>
  <si>
    <t>450Kalorien aufzeichnen für das Frühstück.</t>
  </si>
  <si>
    <t>Record 450 calories for the breakfast.</t>
  </si>
  <si>
    <t>Wie ist ähm mein Gewicht heute?</t>
  </si>
  <si>
    <t>Wie ist mein Gewicht heute?</t>
  </si>
  <si>
    <t>Öffne meine Spiele von von Sony.</t>
  </si>
  <si>
    <t>Öffne meine Spiele von Sony.</t>
  </si>
  <si>
    <t>Open my Sony games.</t>
  </si>
  <si>
    <t>Gibt es ähm Angebote bei Amazon.</t>
  </si>
  <si>
    <t>Gibt es Angebote bei Amazon.</t>
  </si>
  <si>
    <t>Are there offres on Amazon.</t>
  </si>
  <si>
    <t>Zeig mir meine ehh installierten Apps.</t>
  </si>
  <si>
    <t>Zeig mir meine installierten Apps.</t>
  </si>
  <si>
    <t>Show me installed apps.</t>
  </si>
  <si>
    <t>Ich will möchte mein Facebook updaten.</t>
  </si>
  <si>
    <t>Ich möchte mein Facebook updaten.</t>
  </si>
  <si>
    <t>I would like to Update Facebook.</t>
  </si>
  <si>
    <t>Starte Training, das 10 Minuten Lauftraining.</t>
  </si>
  <si>
    <t>Starte das 10 Minuten Lauftraining.</t>
  </si>
  <si>
    <t>Start the 10 minutes run training.</t>
  </si>
  <si>
    <t>Mach mal ein Inst Instagram Foto.</t>
  </si>
  <si>
    <t>Mach mal ein Instagram Foto.</t>
  </si>
  <si>
    <t xml:space="preserve">Take an Insta photo. </t>
  </si>
  <si>
    <t>Zeige Nachricht von von von Hannes.</t>
  </si>
  <si>
    <t>Zeige Nachricht von Hannes.</t>
  </si>
  <si>
    <t>Show a message from Hannes.</t>
  </si>
  <si>
    <t>Suche ein Spiel von von EA.</t>
  </si>
  <si>
    <t>Suche ein Spiel von EA.</t>
  </si>
  <si>
    <t>Search for a game of EA.</t>
  </si>
  <si>
    <t>Mache einen äh, also einen Tweet.</t>
  </si>
  <si>
    <t>Mache einen Tweet.</t>
  </si>
  <si>
    <t>Make a Tweet.</t>
  </si>
  <si>
    <t>Jetzt zahlen, also bezahle das jetzt.</t>
  </si>
  <si>
    <t>Bezahle das jetzt.</t>
  </si>
  <si>
    <t>Pay this now.</t>
  </si>
  <si>
    <t>WhatsApp von eben vor, ähm, vorlesen.</t>
  </si>
  <si>
    <t>WhatsApp von eben vorlesen.</t>
  </si>
  <si>
    <t>Read out Whatsapp from Eben.</t>
  </si>
  <si>
    <t>Ähm ein Video in 4K aufnehmen.</t>
  </si>
  <si>
    <t>Ein Video in 4K aufnehmen.</t>
  </si>
  <si>
    <t>Record a video in 4K.</t>
  </si>
  <si>
    <t>Logge ehm 30 Minuten Schwimmen ein</t>
  </si>
  <si>
    <t>Logge 30 Minuten Schwimmen ein</t>
  </si>
  <si>
    <t>Log in 30minutes swimming.</t>
  </si>
  <si>
    <t>Ein 4k Insta, Instagram Video aufnehmen.</t>
  </si>
  <si>
    <t>Ein 4k Instagram Video aufnehmen.</t>
  </si>
  <si>
    <t>Record a 4K Instagram video.</t>
  </si>
  <si>
    <t>Trag den trag den Workout ein.</t>
  </si>
  <si>
    <t>Trag den Workout ein.</t>
  </si>
  <si>
    <t>Enter the workout.</t>
  </si>
  <si>
    <t>Lyft, bitte ähm storniere meine Fahrt</t>
  </si>
  <si>
    <t>Lyft,bitte storniere meine Fahrt</t>
  </si>
  <si>
    <t>Lyft, please cancel my ride.</t>
  </si>
  <si>
    <t>Verschicke ein Foto ohm über Facebook.</t>
  </si>
  <si>
    <t>Verschicke ein Foto über Facebook.</t>
  </si>
  <si>
    <t>Send a photo via Facebook.</t>
  </si>
  <si>
    <t>Bitte zahle noch die ähh Telefonrechnung.</t>
  </si>
  <si>
    <t>Bitte zahle noch die Telefonrechnung.</t>
  </si>
  <si>
    <t>Please pay the telephone bill.</t>
  </si>
  <si>
    <t>Finde ein Strategiespiel für das Tablet.</t>
  </si>
  <si>
    <t>Find a strategy game  for the tablet.</t>
  </si>
  <si>
    <t>Lassen wir ein Spiel Spiel spielen.</t>
  </si>
  <si>
    <t>Lassen wir ein Spiel spielen.</t>
  </si>
  <si>
    <t>Let's play a game.</t>
  </si>
  <si>
    <t>Schreib einen Post auf ähm Twitter.</t>
  </si>
  <si>
    <t>Schreib einen Post auf Twitter.</t>
  </si>
  <si>
    <t>Write a post on Twitter.</t>
  </si>
  <si>
    <t>Nimm ein ein äh Video auf.</t>
  </si>
  <si>
    <t>Verschicke eine äh Email an Tom.</t>
  </si>
  <si>
    <t>Verschicke eine Email an Tom.</t>
  </si>
  <si>
    <t>Lass uns ein ähm Spiel spielen.</t>
  </si>
  <si>
    <t>Lass uns ein Spiel spielen.</t>
  </si>
  <si>
    <t>Mach mal mach mal einen Selfie.</t>
  </si>
  <si>
    <t>Mach mal einen Selfie.</t>
  </si>
  <si>
    <t>Neue Angebote bei Angebote bei Saturn.</t>
  </si>
  <si>
    <t>Neue Angebote bei Saturn.</t>
  </si>
  <si>
    <t>New odders at Saturn.</t>
  </si>
  <si>
    <t>Notiz Kannst du eine Notiz machen.</t>
  </si>
  <si>
    <t>Kannst du eine Notiz machen.</t>
  </si>
  <si>
    <t>Can you make a note</t>
  </si>
  <si>
    <t>Tweet ähm wann wird es regnen</t>
  </si>
  <si>
    <t>Tweet wann wird es regnen</t>
  </si>
  <si>
    <t>Tweet when it will rain.</t>
  </si>
  <si>
    <t>Stoppe das Workout auf auf Fitbit.</t>
  </si>
  <si>
    <t>Stoppe das Workout auf Fitbit.</t>
  </si>
  <si>
    <t>Stop the workout on Fitbit.</t>
  </si>
  <si>
    <t>Hey Google Google überweis die Rechnung.</t>
  </si>
  <si>
    <t>Hey Google überweis die Rechnung.</t>
  </si>
  <si>
    <t>Hey Google remit the bill.</t>
  </si>
  <si>
    <t>Meinen ähm bitte meinen Workout fortsetzen.</t>
  </si>
  <si>
    <t>Bitte meinen Workout fortsetzen.</t>
  </si>
  <si>
    <t>Please continue my workout.</t>
  </si>
  <si>
    <t>Kannst du ähm eine App öffnen?</t>
  </si>
  <si>
    <t>Kannst du eine App öffnen?</t>
  </si>
  <si>
    <t>Can you open a app?</t>
  </si>
  <si>
    <t>Beende Fitbit ähm Fitbit Workout jetzt.</t>
  </si>
  <si>
    <t>Beende Fitbit Workout jetzt.</t>
  </si>
  <si>
    <t>Finish Fitbit workout now.</t>
  </si>
  <si>
    <t>Pausiere auf der auf der Fitbit.</t>
  </si>
  <si>
    <t>Pausiere auf der Fitbit.</t>
  </si>
  <si>
    <t>Pause on the Fitbit.</t>
  </si>
  <si>
    <t>Starte bitte mein Schwimmen mein Schwimmtraining.</t>
  </si>
  <si>
    <t>Starte bitte mein Schwimmen.</t>
  </si>
  <si>
    <t>Start my swimming please.</t>
  </si>
  <si>
    <t>Ich möchte mein ähm Training unterbrechen.</t>
  </si>
  <si>
    <t>Ich möchte mein Training unterbrechen.</t>
  </si>
  <si>
    <t>I would like to stop my training.</t>
  </si>
  <si>
    <t>Meinen ähm LinkedIn Status bitte updaten.</t>
  </si>
  <si>
    <t>Meinen LinkedIn Status bitte updaten.</t>
  </si>
  <si>
    <t>Please update my Linkedin status.</t>
  </si>
  <si>
    <t>Wo stand der Samsung Aktienkurs gestern?</t>
  </si>
  <si>
    <t>Where was the Samsung stock price yesterday?</t>
  </si>
  <si>
    <t>Machen Sie eine eine 5-minütige Pause</t>
  </si>
  <si>
    <t>Machen Sie eine 5-minütige Pause</t>
  </si>
  <si>
    <t>Take a 5 minutes break.</t>
  </si>
  <si>
    <t>Mit Apple die Aktienkurse ver verfolgen.</t>
  </si>
  <si>
    <t>Mit Apple die Aktienkurse verfolgen.</t>
  </si>
  <si>
    <t>Track the stock price mit apple.</t>
  </si>
  <si>
    <t>Mache ein ähm 5 Sekunden Video.</t>
  </si>
  <si>
    <t>Mache ein 5 Sekunden Video.</t>
  </si>
  <si>
    <t>Make a 5 - seconds video</t>
  </si>
  <si>
    <t>Training jetzt bitte Training jetzt fortsetzen.</t>
  </si>
  <si>
    <t>Bitte Training jetzt fortsetzen.</t>
  </si>
  <si>
    <t>Please continue now workout.</t>
  </si>
  <si>
    <t>Uhh, kein Laufen mehr für heute.</t>
  </si>
  <si>
    <t>Kein Laufen mehr für heute.</t>
  </si>
  <si>
    <t>No more running for today.</t>
  </si>
  <si>
    <t>Wie weit ist meine meine Bestellung?</t>
  </si>
  <si>
    <t>Wie weit ist meine Bestellung?</t>
  </si>
  <si>
    <t>How far is my order?</t>
  </si>
  <si>
    <t>Ich möchte, möchte eine neue Skibrille.</t>
  </si>
  <si>
    <t>Ich möchte eine neue Skibrille.</t>
  </si>
  <si>
    <t>I want a new pair of ski goggle.</t>
  </si>
  <si>
    <t>SMS für, mh für Stephi schreiben.</t>
  </si>
  <si>
    <t>SMS für Stephi schreiben.</t>
  </si>
  <si>
    <t>Write an SMS for Stephi.</t>
  </si>
  <si>
    <t>Meinen Uber nach ähm Frankfurt stornieren</t>
  </si>
  <si>
    <t>Meinen Uber nach Frankfurt stornieren.</t>
  </si>
  <si>
    <t>Cancel my Uber to Frankfurt.</t>
  </si>
  <si>
    <t>Ich brauche ich brauche eine Fahrt.</t>
  </si>
  <si>
    <t>Ich brauche eine Fahrt.</t>
  </si>
  <si>
    <t>I need a trip.</t>
  </si>
  <si>
    <t>Ich möchte einen ähm Egoshooter spielen.</t>
  </si>
  <si>
    <t>Ich möchte einen Egoshooter spielen.</t>
  </si>
  <si>
    <t>I want to play a Egoshooter.</t>
  </si>
  <si>
    <t>Bezahle meine Telekom äh ja Rechnung.</t>
  </si>
  <si>
    <t>Bezahle meine Telekom Rechnung.</t>
  </si>
  <si>
    <t>Pay my telecom bill.</t>
  </si>
  <si>
    <t>Stornier mein ähhh stornier mein Taxi.</t>
  </si>
  <si>
    <t>Stornier mein Taxi.</t>
  </si>
  <si>
    <t>Cancel my cab.</t>
  </si>
  <si>
    <t>Storniere die ähm Taxifahrt für mich.</t>
  </si>
  <si>
    <t>Storniere die Taxifahrt für mich.</t>
  </si>
  <si>
    <t>Cancel the taxi ride for me.</t>
  </si>
  <si>
    <t>Nimm ein einen Tira Tiramisu-Kuchen auf.</t>
  </si>
  <si>
    <t>Nimm einen Tiramisu-Kuchen auf.</t>
  </si>
  <si>
    <t>Pick up a Tiramisu cake.</t>
  </si>
  <si>
    <t>Starte ein zweistündiges hmm ja Schwimmtraining.</t>
  </si>
  <si>
    <t>Starte ein zweistündiges Schwimmtraining.</t>
  </si>
  <si>
    <t>Start a two hours swimming training.</t>
  </si>
  <si>
    <t>Was muss ich ich noch bezahlen?</t>
  </si>
  <si>
    <t>Was muss ich noch bezahlen?</t>
  </si>
  <si>
    <t>what else do I need to pay?</t>
  </si>
  <si>
    <t>Was sagt mein äh mein Puls?</t>
  </si>
  <si>
    <t>Was sagt mein mein Puls?</t>
  </si>
  <si>
    <t>What is my pulse saying?</t>
  </si>
  <si>
    <t>Bezahle die Rechnung von Ama Amazon.</t>
  </si>
  <si>
    <t>Bezahle die Rechnung von Amazon.</t>
  </si>
  <si>
    <t>Pay the Amazon bill.</t>
  </si>
  <si>
    <t>Füge einen Lauf zu Strava hinzu.</t>
  </si>
  <si>
    <t>Add a run to Strava.</t>
  </si>
  <si>
    <t>Aktualisiere meinen Stand Status auf Facebook.</t>
  </si>
  <si>
    <t>Aktualisiere meinen Status auf Facebook.</t>
  </si>
  <si>
    <t>Update my status on facebook.</t>
  </si>
  <si>
    <t>Amazons Amazons iPhone X Angebote anzeigen.</t>
  </si>
  <si>
    <t>Amazons iPhone X Angebote anzeigen.</t>
  </si>
  <si>
    <t>Show Amazons iPhone X offers.</t>
  </si>
  <si>
    <t>Erstelle mein meine Facebook Status Änderung.</t>
  </si>
  <si>
    <t>Erstelle meine Facebook Status Änderung.</t>
  </si>
  <si>
    <t>Make my facebook status change</t>
  </si>
  <si>
    <t>Diese Nummer 018984 gehört ähm John.</t>
  </si>
  <si>
    <t>Diese Nummer 018984 gehört John.</t>
  </si>
  <si>
    <t>This number 018984 belongs to John.</t>
  </si>
  <si>
    <t>Beende meine Übung bei ähhh Fitbit.</t>
  </si>
  <si>
    <t>Beende meine Übung bei Fitbit.</t>
  </si>
  <si>
    <t>Finish my exercise on Fitbit.</t>
  </si>
  <si>
    <t>Log 250, 250 Kalorien zum Frühstück</t>
  </si>
  <si>
    <t>Log 250 Kalorien zum Frühstück</t>
  </si>
  <si>
    <t>Log 250 calories for Breakfast.</t>
  </si>
  <si>
    <t>eMail an Helm an Helmut schicken.</t>
  </si>
  <si>
    <t>eMail an Helmut schicken.</t>
  </si>
  <si>
    <t>Send an email to Helmut.</t>
  </si>
  <si>
    <t>Ich will jetzt jetzt Austern haben.</t>
  </si>
  <si>
    <t>Ich will jetzt Austern haben.</t>
  </si>
  <si>
    <t>I want now oysters.</t>
  </si>
  <si>
    <t>Ich will was, also was spielen.</t>
  </si>
  <si>
    <t>Ich will was spielen.</t>
  </si>
  <si>
    <t>I want to play something.</t>
  </si>
  <si>
    <t>Besorg mir bitte Kaffee äh Kaffeebohnen</t>
  </si>
  <si>
    <t>Besorg mir bitte Kaffeebohnen.</t>
  </si>
  <si>
    <t>Get me coffee beans please.</t>
  </si>
  <si>
    <t>Post-it Notiz erstellen für für Alina.</t>
  </si>
  <si>
    <t>Post-it Notiz erstellen für Alina.</t>
  </si>
  <si>
    <t>Creat Post-it note for Alina.</t>
  </si>
  <si>
    <t>Rechnung T-Mobile Rechnung jetzt online bezahlen.</t>
  </si>
  <si>
    <t>T-Mobile Rechnung jetzt online bezahlen.</t>
  </si>
  <si>
    <t>Pay T- mobile bill online now.</t>
  </si>
  <si>
    <t>Um Um 18 Uhr Training pausieren.</t>
  </si>
  <si>
    <t>Um 18 Uhr Training pausieren.</t>
  </si>
  <si>
    <t>Pause workout at 6pm.</t>
  </si>
  <si>
    <t>Neuen Kontakt Kontakt der Telefonliste hinzufügen.</t>
  </si>
  <si>
    <t>Neuen Kontakt der Telefonliste hinzufügen.</t>
  </si>
  <si>
    <t>Add new contact to lephone list.</t>
  </si>
  <si>
    <t>Ich will mein mein Workout pausieren.</t>
  </si>
  <si>
    <t>Ich will mein Workout pausieren.</t>
  </si>
  <si>
    <t>I want to pause my workout.</t>
  </si>
  <si>
    <t>Mache, ähm mach ein HD Video.</t>
  </si>
  <si>
    <t>Starte ähm die Video-Streaming-App von Amazon.</t>
  </si>
  <si>
    <t>Starte die Video-Streaming-App von Amazon.</t>
  </si>
  <si>
    <t>Start the video streaming app of Amazon.</t>
  </si>
  <si>
    <t>Halte meinen äh meinen Kalziumbedarf fest.</t>
  </si>
  <si>
    <t>Halte meinen Kalziumbedarf fest.</t>
  </si>
  <si>
    <t>Keep a record of my calcium needs.</t>
  </si>
  <si>
    <t>Sind meine meine Microsoft Aktien gestiegen?</t>
  </si>
  <si>
    <t>Sind mein Microsoft Aktien gestiegen?</t>
  </si>
  <si>
    <t>Have my Microsoft shares risen?</t>
  </si>
  <si>
    <t>Starte mein mein Training mit Fitbit.</t>
  </si>
  <si>
    <t>Starte mein Training mit Fitbit.</t>
  </si>
  <si>
    <t>Start my training with FItbit.</t>
  </si>
  <si>
    <t>Okay Paypal, abbezahlen meiner ähm Kreditkartenschulden.</t>
  </si>
  <si>
    <t>Okay Paypal, abbezahlen meiner Kreditkartenschulden.</t>
  </si>
  <si>
    <t>Okay Paypal, pay off my credit card debt.</t>
  </si>
  <si>
    <t>Ich brauche doch kein ähm Uber.</t>
  </si>
  <si>
    <t>Ich brauche doch kein Uber.</t>
  </si>
  <si>
    <t>I do not need an Uber.</t>
  </si>
  <si>
    <t>Bitte Öwm bitte beginne ein HIIT.</t>
  </si>
  <si>
    <t>Bitte beginne ein HIIT.</t>
  </si>
  <si>
    <t>Please start a HIIT.</t>
  </si>
  <si>
    <t>Mein Workout mein Workout bitte protokollieren.</t>
  </si>
  <si>
    <t>Mein Workout bitte protokollieren.</t>
  </si>
  <si>
    <t>Please log my workout.</t>
  </si>
  <si>
    <t>Zeige mir zeige mir Discount Aktionen.</t>
  </si>
  <si>
    <t>Zeige mir Discount Aktionen.</t>
  </si>
  <si>
    <t>Show me discount campaign.</t>
  </si>
  <si>
    <t>Fertig ich bin fertig mit Wandern.</t>
  </si>
  <si>
    <t>Ich bin fertig mit Wandern.</t>
  </si>
  <si>
    <t>I am done with hiking.</t>
  </si>
  <si>
    <t>Neun nein uh neuen Kontakt speichern.</t>
  </si>
  <si>
    <t>Neuen Kontakt speichern.</t>
  </si>
  <si>
    <t>Save new contacts.</t>
  </si>
  <si>
    <t>Fang äh mit dem Rennen an.</t>
  </si>
  <si>
    <t>Fang mit dem Rennen an.</t>
  </si>
  <si>
    <t>start with race.</t>
  </si>
  <si>
    <t>Bitte eine 1-stündiges Yoga beginnen bitte</t>
  </si>
  <si>
    <t>Eine 1-stündiges Yoga beginnen bitte</t>
  </si>
  <si>
    <t>Start one hour yoga please.</t>
  </si>
  <si>
    <t>Diese Nummer meinen, meinen Kontakten hinzufügen</t>
  </si>
  <si>
    <t>Diese Nummer meinen Kontakten hinzufügen</t>
  </si>
  <si>
    <t>Add this number to my contacts.</t>
  </si>
  <si>
    <t>Protokollieren Protokollieren Sie 20 Kilometer Radfahren</t>
  </si>
  <si>
    <t>Protokollieren Sie 20 Kilometer Radfahren.</t>
  </si>
  <si>
    <t>Log 20 Kilometer cycling.</t>
  </si>
  <si>
    <t>Tweete das, ja das bitte jetzt.</t>
  </si>
  <si>
    <t>Tweete das bitte jetzt.</t>
  </si>
  <si>
    <t>Tweet this now please.</t>
  </si>
  <si>
    <t>Kann losgehen mit der der Boxeinheit.</t>
  </si>
  <si>
    <t>Kann losgehen mit der Boxeinheit.</t>
  </si>
  <si>
    <t>Ready to go with boxing unit.</t>
  </si>
  <si>
    <t>Pausiere bitte mein Konditionstrainung unterbrechen pausieren.</t>
  </si>
  <si>
    <t>bitte mein Konditionstrainung pausieren.</t>
  </si>
  <si>
    <t>Please pause my fitness training.</t>
  </si>
  <si>
    <t>Speicher meine speicher meine Übungen bitte.</t>
  </si>
  <si>
    <t>Speicher meine Übungen bitte.</t>
  </si>
  <si>
    <t>Please save my exercises.</t>
  </si>
  <si>
    <t>Ich ich möchte Cyberport Rabatte sehen.</t>
  </si>
  <si>
    <t>Ich möchte Cyberport Rabatte sehen.</t>
  </si>
  <si>
    <t>I want to see Cyberport discounts.</t>
  </si>
  <si>
    <t>Poste meinen aktuellen meinen aktuellen Status.</t>
  </si>
  <si>
    <t>Poste meinen aktuellen Status.</t>
  </si>
  <si>
    <t>Post my current status.</t>
  </si>
  <si>
    <t>Zeig mir den äääh nächsten Supermarkt!</t>
  </si>
  <si>
    <t>Zeig mir den nächsten Supermarkt!</t>
  </si>
  <si>
    <t>Show me nearest supermarket.</t>
  </si>
  <si>
    <t>Trainingsprogramm pausieren bis bis 14:45 Uhr.</t>
  </si>
  <si>
    <t>Trainingsprogramm pausieren bis 14:45 Uhr.</t>
  </si>
  <si>
    <t>Pause training programme till 2:45pm.</t>
  </si>
  <si>
    <t>Sende eine Email an äh beispiel@123.com.</t>
  </si>
  <si>
    <t>Sende eine Email an beispiel@123.com.</t>
  </si>
  <si>
    <t>Send an email to  beispiel@123.com.</t>
  </si>
  <si>
    <t>Zehn Kilometer zu Runtastic ähm hinzufügen</t>
  </si>
  <si>
    <t>Zehn Kilometer zu Runtastic hinzufügen</t>
  </si>
  <si>
    <t>Add ten Kilometers to Runtastic.</t>
  </si>
  <si>
    <t>Training nu nun auf Fitbit fortsetzen</t>
  </si>
  <si>
    <t>Training nun auf Fitbit fortsetzen</t>
  </si>
  <si>
    <t xml:space="preserve">Resume training now on Fitbit. </t>
  </si>
  <si>
    <t>Sag mir sag mir den Goldpreis.</t>
  </si>
  <si>
    <t>Sag mir den Goldpreis.</t>
  </si>
  <si>
    <t>Tell me gold price.</t>
  </si>
  <si>
    <t>Beginne den Sport übers übers Smartphone.</t>
  </si>
  <si>
    <t>Beginne den Sport übers Smartphone.</t>
  </si>
  <si>
    <t>Start sport via smartphone.</t>
  </si>
  <si>
    <t>Lass mich meine ähhh Nebenkostenabrechnung bezahlen.</t>
  </si>
  <si>
    <t>Lass mich meine Nebenkostenabrechnung bezahlen.</t>
  </si>
  <si>
    <t>Let me pay my utility expense bill.</t>
  </si>
  <si>
    <t>Zeig mir Rabatte für äh Smartphones.</t>
  </si>
  <si>
    <t>Zeig mir Rabatte für Smartphones.</t>
  </si>
  <si>
    <t>Show me discounts for smartphones.</t>
  </si>
  <si>
    <t>Starte Twitter auf auf meinem Pixel.</t>
  </si>
  <si>
    <t>Starte Twitter auf meinem Pixel.</t>
  </si>
  <si>
    <t>Start Twitter on my Pixel.</t>
  </si>
  <si>
    <t>Besorge besorge mir Tickets für Rammstein.</t>
  </si>
  <si>
    <t>Besorge mir Tickets für Rammstein.</t>
  </si>
  <si>
    <t>Get me tickets for Rammstein.</t>
  </si>
  <si>
    <t>Zeichne ähm das das Training auf.</t>
  </si>
  <si>
    <t>Zeichne das Training auf.</t>
  </si>
  <si>
    <t>Wie hoch hoch ist mein Blutdruck?</t>
  </si>
  <si>
    <t>Wie hoch ist mein Blutdruck?</t>
  </si>
  <si>
    <t>Eine Liste mein meiner heruntergeladenen Apps.</t>
  </si>
  <si>
    <t>Eine Liste meiner heruntergeladenen Apps.</t>
  </si>
  <si>
    <t>A list of apps I have downloaded.</t>
  </si>
  <si>
    <t>Bitte das uh den Uber abbestellen.</t>
  </si>
  <si>
    <t>Bitte das Uber abbestellen.</t>
  </si>
  <si>
    <t>Please unsubscribe from the Uber.</t>
  </si>
  <si>
    <t>Starte awork auf dem äh Handy.</t>
  </si>
  <si>
    <t>Starte awork auf dem Handy.</t>
  </si>
  <si>
    <t>Start a work on mobile phone.</t>
  </si>
  <si>
    <t>Neue Notiz erstellen für für morgen.</t>
  </si>
  <si>
    <t>Neue Notiz erstellen für morgen.</t>
  </si>
  <si>
    <t>Creat anote for tomorrow.</t>
  </si>
  <si>
    <t>Ein Video, mmh, ein Video aufnehmen.</t>
  </si>
  <si>
    <t>Bezahl bitte meine ähm meine Telekomrechnung.</t>
  </si>
  <si>
    <t>Bezahl bitte meine Telekomrechnung.</t>
  </si>
  <si>
    <t>Please pay my telecom bill.</t>
  </si>
  <si>
    <t>Notieren, also Kalorien notieren über Fitbit.</t>
  </si>
  <si>
    <t>Kalorien notieren über Fitbit.</t>
  </si>
  <si>
    <t>Note calories via Fitbit.</t>
  </si>
  <si>
    <t>Starte starte Akinator auf meiner PS4.</t>
  </si>
  <si>
    <t>Starte Akinator auf meiner PS4.</t>
  </si>
  <si>
    <t>Start Akinator on my PS4.</t>
  </si>
  <si>
    <t>Für ein, dieses Event Tickets holen.</t>
  </si>
  <si>
    <t>Für dieses Event Tickets holen.</t>
  </si>
  <si>
    <t>Get tickets to this event.</t>
  </si>
  <si>
    <t>Kannst du mein Workout Workout beenden?</t>
  </si>
  <si>
    <t>Kannst du mein Workout beenden?</t>
  </si>
  <si>
    <t>Can you finish my workout.</t>
  </si>
  <si>
    <t>Gehe zu gehe zu meinen Apps.</t>
  </si>
  <si>
    <t>Gehe zu meinen Apps.</t>
  </si>
  <si>
    <t>Go to my apps.</t>
  </si>
  <si>
    <t>Starte den 1 Sunden hm workout.</t>
  </si>
  <si>
    <t>Starte den 1 Sunden workout.</t>
  </si>
  <si>
    <t>Beende Radfahren, ja beende das Radfahren.</t>
  </si>
  <si>
    <t>Beende das Radfahren.</t>
  </si>
  <si>
    <t>Finish cycling.</t>
  </si>
  <si>
    <t>Ich öwm will ein Training starten</t>
  </si>
  <si>
    <t>Ich will ein Training starten</t>
  </si>
  <si>
    <t>I want to start workout.</t>
  </si>
  <si>
    <t>Neue Notiz mache eine neue Notiz.</t>
  </si>
  <si>
    <t>Mache eine neue Notiz.</t>
  </si>
  <si>
    <t>Make a new note.</t>
  </si>
  <si>
    <t>Mit Yoga jetzt weitermachen, ääähm Strava!</t>
  </si>
  <si>
    <t>Mit Yoga jetzt weitermachen,Strava!</t>
  </si>
  <si>
    <t>Strava, continue now with yoga.</t>
  </si>
  <si>
    <t>Füge ähm diese Nummer ähm hinzu.</t>
  </si>
  <si>
    <t>Füge diese Nummer hinzu.</t>
  </si>
  <si>
    <t>Bestelle eine Fahrt bei bei Lyft.</t>
  </si>
  <si>
    <t>Bestelle eine Fahrt bei Lyft.</t>
  </si>
  <si>
    <t>Book a ride on Lyft.</t>
  </si>
  <si>
    <t>Nummer speichern als als Tim Mobil.</t>
  </si>
  <si>
    <t>Nummer speichern als Tim Mobil.</t>
  </si>
  <si>
    <t>Save number as Tim Mobile.</t>
  </si>
  <si>
    <t>Nummer zu meinen äh Kontakten hinzufügen.</t>
  </si>
  <si>
    <t>Nummer zu meinen Kontakten hinzufügen.</t>
  </si>
  <si>
    <t>Überprüfe meinen Asos meine Asos Bestellstatus.</t>
  </si>
  <si>
    <t>Überprüfe  meinen Asos Bestellstatus.</t>
  </si>
  <si>
    <t>Check my Asos order status.</t>
  </si>
  <si>
    <t>Öffne Maps Maps und zeige Supermärkte.</t>
  </si>
  <si>
    <t>Öffne Maps und zeige Supermärkte.</t>
  </si>
  <si>
    <t>Open maps and show supermarkets.</t>
  </si>
  <si>
    <t>Halte das, halte das Workout an.</t>
  </si>
  <si>
    <t>Halte das Workout an.</t>
  </si>
  <si>
    <t>Lösche ähh zeichne meine Kalorien auf.</t>
  </si>
  <si>
    <t>Zeichne meine Kalorien auf.</t>
  </si>
  <si>
    <t>Record my colories.</t>
  </si>
  <si>
    <t>Frag ähm Snapchat nach einer Videoaufnahme.</t>
  </si>
  <si>
    <t>Frag Snapchat nach einer Videoaufnahme.</t>
  </si>
  <si>
    <t>Frag Snapchat for video recording.</t>
  </si>
  <si>
    <t>Wie viel äh wiege ich heute?</t>
  </si>
  <si>
    <t>Wie viel wiege ich heute?</t>
  </si>
  <si>
    <t>How much do I weigh today.</t>
  </si>
  <si>
    <t>Äh die Vitamine müssen noch dazu.</t>
  </si>
  <si>
    <t>Die Vitamine müssen noch dazu.</t>
  </si>
  <si>
    <t>The vitamins still need to be added.</t>
  </si>
  <si>
    <t>Speichere speichere die Arbeitsnummer von Rosie.</t>
  </si>
  <si>
    <t>Speichere die Arbeitsnummer von Rosie.</t>
  </si>
  <si>
    <t>Save the work number of Rosie.</t>
  </si>
  <si>
    <t>Ich möchte meine ähm Rechnung bezahlen.</t>
  </si>
  <si>
    <t>Ich möchte meine Rechnung bezahlen.</t>
  </si>
  <si>
    <t>I want to pay bill.</t>
  </si>
  <si>
    <t>Gehe zu meiner meiner Bank App.</t>
  </si>
  <si>
    <t>Gehe zu meiner Bank App.</t>
  </si>
  <si>
    <t>Go to my bank app.</t>
  </si>
  <si>
    <t>Kann ich eine Tüte Chips bekommen?</t>
  </si>
  <si>
    <t>Can I get a bag of chips?</t>
  </si>
  <si>
    <t>Beginne mein Training äh ja Training.</t>
  </si>
  <si>
    <t>Beginne mein Training.</t>
  </si>
  <si>
    <t>Spiele Angry Birds Level Level 4.</t>
  </si>
  <si>
    <t>Spiele Angry Birds Level 4.</t>
  </si>
  <si>
    <t>Play Angry Birds level 4.</t>
  </si>
  <si>
    <t>Wie hoch ist mein äh Blutzucker?</t>
  </si>
  <si>
    <t>Wie hoch ist mein Blutzucker?</t>
  </si>
  <si>
    <t>What is my blood sugar.</t>
  </si>
  <si>
    <t>Workout auf auf dem Telefon beenden.</t>
  </si>
  <si>
    <t>Workout auf dem Telefon beenden.</t>
  </si>
  <si>
    <t>Finish workout on telephone.</t>
  </si>
  <si>
    <t>Bitte ja bitte diese Nummer hinzufügen.</t>
  </si>
  <si>
    <t>Bitte diese Nummer hinzufügen.</t>
  </si>
  <si>
    <t>Please add this number.</t>
  </si>
  <si>
    <t>Ich will die diese Übung unterbrechen.</t>
  </si>
  <si>
    <t>Ich will diese Übung unterbrechen.</t>
  </si>
  <si>
    <t>I want to pause this exercise.</t>
  </si>
  <si>
    <t>Informationen über Promo-Codes promo codes erhalten</t>
  </si>
  <si>
    <t>Informationen über Promo-Codes erhalten</t>
  </si>
  <si>
    <t>Get information about Promo-codes.</t>
  </si>
  <si>
    <t>E-Mail, äh, bitte E-Mail an Jess.</t>
  </si>
  <si>
    <t>Bitte E-Mail an Jess.</t>
  </si>
  <si>
    <t>Please email to Jess.</t>
  </si>
  <si>
    <t>Ich möchte meine meine Gesundheitsstatistik sehen.</t>
  </si>
  <si>
    <t>Ich möchte meine Gesundheitsstatistik sehen.</t>
  </si>
  <si>
    <t>I would like to see my health statistic.</t>
  </si>
  <si>
    <t>Ich hatte heute 3000 Kalorien heute.</t>
  </si>
  <si>
    <t>Ich hatte heute 3000 Kalorien.</t>
  </si>
  <si>
    <t>Today I had 3000 calories.</t>
  </si>
  <si>
    <t>Ich will Konzert äh Konzertkarten kaufen.</t>
  </si>
  <si>
    <t>Ich will Konzertkarten kaufen.</t>
  </si>
  <si>
    <t>I want to buy concert tickets.</t>
  </si>
  <si>
    <t>kaufe bitte Theater äh Theatertickets ja</t>
  </si>
  <si>
    <t>kaufe bitte Theatertickets.</t>
  </si>
  <si>
    <t>Please buy theatre tickets.</t>
  </si>
  <si>
    <t>Hole äh Zeige mir meine Bestellung.</t>
  </si>
  <si>
    <t>Zeige mir meine Bestellung.</t>
  </si>
  <si>
    <t>Show me my order.</t>
  </si>
  <si>
    <t>Schreibe das schreibe das Workout auf.</t>
  </si>
  <si>
    <t>Schreibe das Workout auf.</t>
  </si>
  <si>
    <t>Note down the workout.</t>
  </si>
  <si>
    <t>Ändere meinen ähm Status auf LinkedIn.</t>
  </si>
  <si>
    <t>Ändere meinen Status auf LinkedIn.</t>
  </si>
  <si>
    <t>Change my status on Linkedin.</t>
  </si>
  <si>
    <t>Schicke Lisa meinen meine voraussichtliche Ankunftszeit.</t>
  </si>
  <si>
    <t>Schicke Lisa meine voraussichtliche Ankunftszeit.</t>
  </si>
  <si>
    <t>Send Lisa my expected time of arrival.</t>
  </si>
  <si>
    <t>Ein 60 FPS Video Video aufnehmen.</t>
  </si>
  <si>
    <t>Ein 60 FPS Video aufnehmen.</t>
  </si>
  <si>
    <t>Record 60 FPS video.</t>
  </si>
  <si>
    <t>Auf Strava bitte, bitte Run pausieren.</t>
  </si>
  <si>
    <t>Auf Strava bitte,Run pausieren.</t>
  </si>
  <si>
    <t>Pause run on Strava please.</t>
  </si>
  <si>
    <t>Bitte mein Workout jetzt paus pausieren.</t>
  </si>
  <si>
    <t>Bitte mein Workout jetzt pausieren.</t>
  </si>
  <si>
    <t>Pause my workout now please.</t>
  </si>
  <si>
    <t>Bringe meinen meinen Hüftumfang aufs Display.</t>
  </si>
  <si>
    <t>Bringe meinen Hüftumfang aufs Display.</t>
  </si>
  <si>
    <t>Put my hip circumference on the display.</t>
  </si>
  <si>
    <t>Erstelle einen neuen einen neuen Kontakt.</t>
  </si>
  <si>
    <t>Starte starte Netflix auf dem Handy.</t>
  </si>
  <si>
    <t>Starte Netflix auf dem Handy.</t>
  </si>
  <si>
    <t>Start Netflix on the mobile phone.</t>
  </si>
  <si>
    <t>Suche nach ahh 1-Euro-Läden in Magdeburg</t>
  </si>
  <si>
    <t>Suche nach 1-Euro-Läden in Magdeburg</t>
  </si>
  <si>
    <t>Search for 1 euro stores in Magdeburg.</t>
  </si>
  <si>
    <t>Bitte überweise die Wasserrechnung, ähm, Vollständig.</t>
  </si>
  <si>
    <t>Bitte überweise die Wasserrechnung Vollständig.</t>
  </si>
  <si>
    <t>Please remit the water bill in full.</t>
  </si>
  <si>
    <t>Zeig mir all alle installierten Apps.</t>
  </si>
  <si>
    <t>Zeig mir alle installierten Apps.</t>
  </si>
  <si>
    <t>Show me all installed apps.</t>
  </si>
  <si>
    <t>Gehe zu zu meiner Netflix App.</t>
  </si>
  <si>
    <t>Gehe zu meiner Netflix App.</t>
  </si>
  <si>
    <t>Bitte meine MOIA App ähh öffnen.</t>
  </si>
  <si>
    <t>Bitte meine MOIA App öffnen.</t>
  </si>
  <si>
    <t>Please open my MOIA app.</t>
  </si>
  <si>
    <t>Wie wie wäre es mit Flips?</t>
  </si>
  <si>
    <t>Wie wäre es mit Flips?</t>
  </si>
  <si>
    <t>How about flips?</t>
  </si>
  <si>
    <t>Wann komm hm die Bestellung an?</t>
  </si>
  <si>
    <t>Wann komm die Bestellung an?</t>
  </si>
  <si>
    <t>When will arrive the order?</t>
  </si>
  <si>
    <t>Hanteltraining mit mit Google Fit beenden.</t>
  </si>
  <si>
    <t>Hanteltraining mit Google Fit beenden.</t>
  </si>
  <si>
    <t>Finish weight training with Google Fit.</t>
  </si>
  <si>
    <t>Kaufe bitte kaufe 2 Event Tickets.</t>
  </si>
  <si>
    <t>Bitte kaufe 2 Event Tickets.</t>
  </si>
  <si>
    <t>Please buy 2 event tickets.</t>
  </si>
  <si>
    <t>Wo gibt es Gratis äh Gratisgetränke?</t>
  </si>
  <si>
    <t>Wo gibt es Gratisgetränke?</t>
  </si>
  <si>
    <t>Where can I get free drinks?</t>
  </si>
  <si>
    <t>Kannst du kannst du etwas tweeten.</t>
  </si>
  <si>
    <t>Kannst du etwas tweeten.</t>
  </si>
  <si>
    <t>Can you tweet somthing.</t>
  </si>
  <si>
    <t>Ein Video auf ähm Instagram aufnehmen.</t>
  </si>
  <si>
    <t>Ein Video auf Instagram aufnehmen.</t>
  </si>
  <si>
    <t>Record a video on Instagram.</t>
  </si>
  <si>
    <t>Mail an Su.. an Susanna bitte.</t>
  </si>
  <si>
    <t>Mail an Susanna bitte.</t>
  </si>
  <si>
    <t>Mail to Susanna please.</t>
  </si>
  <si>
    <t>Zucker von Met ähm Metro besorgen.</t>
  </si>
  <si>
    <t>Zucker von Metro besorgen.</t>
  </si>
  <si>
    <t>Get sugar from Metro.</t>
  </si>
  <si>
    <t>Könntest du einen uuh Uber bestellen?</t>
  </si>
  <si>
    <t>Könntest du einen Uber bestellen?</t>
  </si>
  <si>
    <t>Could you order an Uber.</t>
  </si>
  <si>
    <t>Kauf Tickets für Tickets für Hamburg.</t>
  </si>
  <si>
    <t>Kauf Tickets für Hamburg.</t>
  </si>
  <si>
    <t>Buy tickets for Hamburg.</t>
  </si>
  <si>
    <t>Ich aß heute ähh zwei Burger.</t>
  </si>
  <si>
    <t>Ich aß heute zwei Burger.</t>
  </si>
  <si>
    <t>I ate 2 burgers today.</t>
  </si>
  <si>
    <t>Bestell eine Fahrt nach nach Köln.</t>
  </si>
  <si>
    <t>Bestell eine Fahrt nach Köln.</t>
  </si>
  <si>
    <t>Order a ride to colonge</t>
  </si>
  <si>
    <t>Zeig mir ähm Tankstellen in Brandenburg.</t>
  </si>
  <si>
    <t>Zeig mir Tankstellen in Brandenburg.</t>
  </si>
  <si>
    <t>Show me petrol stations in Brandenburg.</t>
  </si>
  <si>
    <t>Starte mit öwm 15 Minuten Liegestütze.</t>
  </si>
  <si>
    <t>Starte mit 15 Minuten Liegestütze.</t>
  </si>
  <si>
    <t>Start with 15 minutes push-ups.</t>
  </si>
  <si>
    <t>Das Bauchtraining, das kann ehm weitergehen.</t>
  </si>
  <si>
    <t>Das Bauchtraining kann weitergehen.</t>
  </si>
  <si>
    <t>The abdominal training can go on.</t>
  </si>
  <si>
    <t>Starte mit ähm mit einer Videoaufnahme.</t>
  </si>
  <si>
    <t>Starte mit einer Videoaufnahme.</t>
  </si>
  <si>
    <t>Start with a video recording.</t>
  </si>
  <si>
    <t>Ich will jetzt etwas etwas spielen.</t>
  </si>
  <si>
    <t>Ich will jetzt etwas spielen.</t>
  </si>
  <si>
    <t>I want to play something now.</t>
  </si>
  <si>
    <t>Bitte starte beginne das Video jetzt.</t>
  </si>
  <si>
    <t>Bitte beginne das Video jetzt.</t>
  </si>
  <si>
    <t>Please start the video now.</t>
  </si>
  <si>
    <t>Mein mein Workout bee ähm beenden.</t>
  </si>
  <si>
    <t>Beende das das Jogging auf NikeRunClub.</t>
  </si>
  <si>
    <t>Beende das Jogging auf NikeRunClub.</t>
  </si>
  <si>
    <t>Finish jogging on NikeRunClub.</t>
  </si>
  <si>
    <t>Was ist ähm heute mein Gewicht?</t>
  </si>
  <si>
    <t>Was ist heute mein Gewicht?</t>
  </si>
  <si>
    <t>Zahl die äh Rechnung von Walmart.</t>
  </si>
  <si>
    <t>Zahl die Rechnung von Walmart.</t>
  </si>
  <si>
    <t>Pay the bill of Walmart.</t>
  </si>
  <si>
    <t>Ich will einen Tweet abschicken abschicken.</t>
  </si>
  <si>
    <t>Ich will einen Tweet abschicken.</t>
  </si>
  <si>
    <t>I want to send off a Tweet.</t>
  </si>
  <si>
    <t>Bezahl bitte meine letzte letzte Stromrechnung.</t>
  </si>
  <si>
    <t>Bezahl bitte meine letzte Stromrechnung.</t>
  </si>
  <si>
    <t>Pay my last electricity bill please.</t>
  </si>
  <si>
    <t>Wie hoch ist ehh mein Insulinspiegel?</t>
  </si>
  <si>
    <t>Wie hoch ist mein Insulinspiegel?</t>
  </si>
  <si>
    <t>What is my insulin level.</t>
  </si>
  <si>
    <t>Suche ein ähm Ticket über Metaltix.</t>
  </si>
  <si>
    <t>Suche ein Ticket über Metaltix.</t>
  </si>
  <si>
    <t>Search for tickets on Metaltix.</t>
  </si>
  <si>
    <t>starte netflix auf meinem ähh laptop</t>
  </si>
  <si>
    <t>Starte netflix auf meinem laptop</t>
  </si>
  <si>
    <t>Start Netflis on my laptop.</t>
  </si>
  <si>
    <t>Spielen wir ein ein ähm Spiel.</t>
  </si>
  <si>
    <t>Spielen wir ein Spiel.</t>
  </si>
  <si>
    <t>Ich möchte möchte ein Training eintragen.</t>
  </si>
  <si>
    <t>Ich möchte ein Training eintragen.</t>
  </si>
  <si>
    <t>I would like to register a training session.</t>
  </si>
  <si>
    <t>Geh mal zu meiner meiner Netflix-App.</t>
  </si>
  <si>
    <t>Geh mal zu meiner Netflix-App.</t>
  </si>
  <si>
    <t>Bitte zeige mir eine eine Autowerkstatt.</t>
  </si>
  <si>
    <t>Bitte zeige mir eine  Autowerkstatt.</t>
  </si>
  <si>
    <t>Show me a car repair shop please.</t>
  </si>
  <si>
    <t>Schreibe drei drei Sätze Liegestütze auf.</t>
  </si>
  <si>
    <t>Schreibe drei Sätze Liegestütze auf.</t>
  </si>
  <si>
    <t>Write down three sets of push-ups</t>
  </si>
  <si>
    <t>Ich brauche ich brauche unbedingt Kaffee.</t>
  </si>
  <si>
    <t>Ich brauche unbedingt Kaffee.</t>
  </si>
  <si>
    <t>I really need a coffee.</t>
  </si>
  <si>
    <t>Kannst du pausieren? Pausiere das Training.</t>
  </si>
  <si>
    <t>Pausiere das Training.</t>
  </si>
  <si>
    <t>Email senden an an emm peter@outlook.com.</t>
  </si>
  <si>
    <t>Email senden an peter@outlook.com.</t>
  </si>
  <si>
    <t>Send an email to peter@outlook.com.</t>
  </si>
  <si>
    <t>Yoga Yoga in 5 Minuten fortsetzen.</t>
  </si>
  <si>
    <t>Yoga in 5 Minuten fortsetzen.</t>
  </si>
  <si>
    <t>Resume Yoga in 5 minutes.</t>
  </si>
  <si>
    <t>Wie sieht mein mein Pulsschlag aus?</t>
  </si>
  <si>
    <t>Wie sieht mein Pulsschlag aus?</t>
  </si>
  <si>
    <t>How dooes my pulse rate look like?</t>
  </si>
  <si>
    <t>Schreibe eine Mittelung Mitteilung auf Twitter.</t>
  </si>
  <si>
    <t>Schreibe eine Mittelung auf Twitter.</t>
  </si>
  <si>
    <t>Write an averaging on Twitter.</t>
  </si>
  <si>
    <t>Trag 20 Minuten ähm Boxtraining ein.</t>
  </si>
  <si>
    <t>Trag 20 Minuten Boxtraining ein.</t>
  </si>
  <si>
    <t>Enter 20 minutes boxing.</t>
  </si>
  <si>
    <t>Starte Video äh Videoaufnahme im Hochformat.</t>
  </si>
  <si>
    <t>Starte Videoaufnahme im Hochformat.</t>
  </si>
  <si>
    <t>Start video recording in portrait mode.</t>
  </si>
  <si>
    <t>Starte mein Cardiotraining in uhm Health.</t>
  </si>
  <si>
    <t>Starte mein Cardiotraining in Health.</t>
  </si>
  <si>
    <t>Start my cardiotraining in Health.</t>
  </si>
  <si>
    <t>Lass uns ein ähm Pizzabrot holen.</t>
  </si>
  <si>
    <t>Lass uns ein Pizzabrot holen.</t>
  </si>
  <si>
    <t>Let's get a pizza bread</t>
  </si>
  <si>
    <t>Unterbreche ähm ja unterbreche das Lauftraining.</t>
  </si>
  <si>
    <t>Unterbreche das Lauftraining.</t>
  </si>
  <si>
    <t>Pause the running training.</t>
  </si>
  <si>
    <t>Pausiere Strava, Strava einfach Pause machen.</t>
  </si>
  <si>
    <t>Strava einfach Pause machen.</t>
  </si>
  <si>
    <t>Strava just take a break.</t>
  </si>
  <si>
    <t>Bestell das das letzte Uber ab.</t>
  </si>
  <si>
    <t>Bestell das letzte Uber ab.</t>
  </si>
  <si>
    <t>Cancel the last Uber.</t>
  </si>
  <si>
    <t>Was sind meine Daten ähm Gesundheitsdaten?</t>
  </si>
  <si>
    <t>Was sind meine Gesundheitsdaten?</t>
  </si>
  <si>
    <t>Waht are my health records.</t>
  </si>
  <si>
    <t>Neuen Kontakt zur Telefonliste Telefonliste hinzufügen.</t>
  </si>
  <si>
    <t>Neuen Kontakt zur Telefonliste hinzufügen.</t>
  </si>
  <si>
    <t>Add new contact to telephone list.</t>
  </si>
  <si>
    <t>Suche nach äh Kinos auf Karten.</t>
  </si>
  <si>
    <t>Suche nach Kinos auf Karten.</t>
  </si>
  <si>
    <t>Search for cinemas on tickets.</t>
  </si>
  <si>
    <t>Mach ähm ein Foto von mir.</t>
  </si>
  <si>
    <t>Mach ein Foto von mir.</t>
  </si>
  <si>
    <t>Zeige meinen meinen Body Mass Index.</t>
  </si>
  <si>
    <t>Zeige meinen Body Mass Index.</t>
  </si>
  <si>
    <t>Show my Body Mass Index.</t>
  </si>
  <si>
    <t>Mein Work hmm Workout jetzt starten.</t>
  </si>
  <si>
    <t>Mein Workout jetzt starten.</t>
  </si>
  <si>
    <t>Start my workout now.</t>
  </si>
  <si>
    <t>Zeige mir Hosen im ähm Sommerschlußverkauf.</t>
  </si>
  <si>
    <t>Zeige mir Hosen im Sommerschlußverkauf.</t>
  </si>
  <si>
    <t>Show me trausers in summer sale.</t>
  </si>
  <si>
    <t>Mach einen Videopost in umm Snapchat.</t>
  </si>
  <si>
    <t>Mach einen Videopost in Snapchat.</t>
  </si>
  <si>
    <t>Make a video post on Snapchat.</t>
  </si>
  <si>
    <t>Sende meinen ähh Standort an Petra.</t>
  </si>
  <si>
    <t>Sende meinen Standort an Petra.</t>
  </si>
  <si>
    <t>Send my location to Petra.</t>
  </si>
  <si>
    <t>Bitte etwas etwas auf Twitter posten.</t>
  </si>
  <si>
    <t>Bitte etwas auf Twitter posten.</t>
  </si>
  <si>
    <t>Please post something on Twitter.</t>
  </si>
  <si>
    <t>Lass mich meine Übungsstatistik anschauen betrachten.</t>
  </si>
  <si>
    <t>Lass mich meine Übungsstatistik  betrachten.</t>
  </si>
  <si>
    <t>Let me look at my exercise statistic.</t>
  </si>
  <si>
    <t>Wie ist mein ähhh aktueller Blutzuckerspiegel?</t>
  </si>
  <si>
    <t>Wie ist mein aktueller Blutzuckerspiegel?</t>
  </si>
  <si>
    <t>What is my current blood sugar level.</t>
  </si>
  <si>
    <t>Mach Bild, bitte mach ein Bild.</t>
  </si>
  <si>
    <t>Bitte mach ein Bild.</t>
  </si>
  <si>
    <t>Alle meine äh neuen Apps anzeigen.</t>
  </si>
  <si>
    <t>Alle meine neuen Apps anzeigen.</t>
  </si>
  <si>
    <t>Show my all new apps.</t>
  </si>
  <si>
    <t>Was steht uuhm in meiner SMS?</t>
  </si>
  <si>
    <t>Was steht in meiner SMS?</t>
  </si>
  <si>
    <t>What is in my text message.</t>
  </si>
  <si>
    <t>Starte Yogasession auf ähm auf Fitbit.</t>
  </si>
  <si>
    <t>Starte Yogasession auf Fitbit.</t>
  </si>
  <si>
    <t>Start yoga session on Fitbit.</t>
  </si>
  <si>
    <t>Wo sind sind die nächsten Supermärkte?</t>
  </si>
  <si>
    <t>Wo sind die nächsten Supermärkte?</t>
  </si>
  <si>
    <t>Where are the nearest ssupermarkets.</t>
  </si>
  <si>
    <t>Rufe meine rufe meine Fitbit-Daten ab.</t>
  </si>
  <si>
    <t>Rufe meine Fitbit-Daten ab.</t>
  </si>
  <si>
    <t>Retrieve my Fitbit data.</t>
  </si>
  <si>
    <t>Kannst du bitte bitte Netflix starten?</t>
  </si>
  <si>
    <t>Kannst du bitte Netflix starten?</t>
  </si>
  <si>
    <t>Can you please start Netflix?</t>
  </si>
  <si>
    <t>Hole mich vom hmm Bahnhof ab.</t>
  </si>
  <si>
    <t>Hole mich vom Bahnhof ab.</t>
  </si>
  <si>
    <t>Pick up me from train station.</t>
  </si>
  <si>
    <t>Storniere storniere meine Fahrt bei Uber.</t>
  </si>
  <si>
    <t>Storniere meine Fahrt bei Uber.</t>
  </si>
  <si>
    <t>Beende meine, beende meine Übungen, bitte.</t>
  </si>
  <si>
    <t>Beende meine Übungen, bitte.</t>
  </si>
  <si>
    <t>finish my exercise,please</t>
  </si>
  <si>
    <t>Öffne ähhh Instagram und beginne Videoaufnahme.</t>
  </si>
  <si>
    <t>Öffne Instagram und beginne Videoaufnahme.</t>
  </si>
  <si>
    <t>Open Instagram and start video recording.</t>
  </si>
  <si>
    <t>Meinen Blutzuckerspiegel äh ja bitte anzeigen.</t>
  </si>
  <si>
    <t>Meinen Blutzuckerspiegel bitte anzeigen.</t>
  </si>
  <si>
    <t>Show my blood sugar level please.</t>
  </si>
  <si>
    <t>Sag meine ähm Uber Fahrt ab.</t>
  </si>
  <si>
    <t>Sag meine Uber Fahrt ab.</t>
  </si>
  <si>
    <t>Schreibe eine eine Email an Thomas.</t>
  </si>
  <si>
    <t>Schreibe eine Email an Thomas.</t>
  </si>
  <si>
    <t>Write an email to Thomas.</t>
  </si>
  <si>
    <t>Speichere 100, also Liegestützen, 100 Liegestützen.</t>
  </si>
  <si>
    <t>Speichere 100 Liegestützen.</t>
  </si>
  <si>
    <t>Save 100 push-ups.</t>
  </si>
  <si>
    <t>Lesen Sie meine Nachrichten, meine Audionachrichten.</t>
  </si>
  <si>
    <t>Lesen Sie meine Audionachrichten.</t>
  </si>
  <si>
    <t>Read my audio messages.</t>
  </si>
  <si>
    <t>Mit Mit Sepia ein Video machen.</t>
  </si>
  <si>
    <t>Mit Sepia ein Video machen.</t>
  </si>
  <si>
    <t>Make a video with sepia.</t>
  </si>
  <si>
    <t>Aktualisieren Sie mein mein ehh Linkedin</t>
  </si>
  <si>
    <t>Aktualisieren Sie mein Linkedin.</t>
  </si>
  <si>
    <t>Update my Linkedin.</t>
  </si>
  <si>
    <t>Ich muss meine meine Stromrechnung bezahlen.</t>
  </si>
  <si>
    <t>Ich muss meine Stromrechnung bezahlen.</t>
  </si>
  <si>
    <t>I have to pay my electricity bill.</t>
  </si>
  <si>
    <t>Kauf mal ähm ein paar Tickets.</t>
  </si>
  <si>
    <t>Kauf mal ein paar Tickets.</t>
  </si>
  <si>
    <t>Erstelle eine erstelle bitte eine Notiz.</t>
  </si>
  <si>
    <t>Ich möchte kein ähm äh Taxi.</t>
  </si>
  <si>
    <t>Ich möchte kein Taxi.</t>
  </si>
  <si>
    <t>I do not want a taxi.</t>
  </si>
  <si>
    <t>Mach ein Foto mit Insta Instagram.</t>
  </si>
  <si>
    <t>Mach ein Foto mit Instagram.</t>
  </si>
  <si>
    <t>Take a photo with Instagram.</t>
  </si>
  <si>
    <t>Trage meinen Burger ähm Burger ein.</t>
  </si>
  <si>
    <t>Trage meinen Burger ein.</t>
  </si>
  <si>
    <t>Enter my burger.</t>
  </si>
  <si>
    <t>Update bitte meinen Facebook äh Status.</t>
  </si>
  <si>
    <t>Update bitte meinen Facebook Status.</t>
  </si>
  <si>
    <t>Please update my Facebook status.</t>
  </si>
  <si>
    <t>Storniere das Taxi zum ähm Kino.</t>
  </si>
  <si>
    <t>Storniere das Taxi zum Kino.</t>
  </si>
  <si>
    <t>Cancel the taxi to cinema.</t>
  </si>
  <si>
    <t>Mein ehm Yoga bitte weiter aufzeichnen.</t>
  </si>
  <si>
    <t>Mein Yoga bitte weiter aufzeichnen.</t>
  </si>
  <si>
    <t>Please continue to record my yoga.</t>
  </si>
  <si>
    <t>Ich habe heute Yoga hm gemacht.</t>
  </si>
  <si>
    <t>Ich habe heute Yoga gemacht.</t>
  </si>
  <si>
    <t>I did yoga today.</t>
  </si>
  <si>
    <t>Gibt es gerade Aktionen bei Kaufland?</t>
  </si>
  <si>
    <t>Are there any promotions on Kaufland right now?</t>
  </si>
  <si>
    <t>Starte äh Netflix auf dem iPad.</t>
  </si>
  <si>
    <t>Starte Netflix auf dem iPad.</t>
  </si>
  <si>
    <t>Start Netflix on the iPad</t>
  </si>
  <si>
    <t>Bitte Übung ja bitte Übung verfolgen.</t>
  </si>
  <si>
    <t>Bitte Übung verfolgen.</t>
  </si>
  <si>
    <t>Please follow the exercise.</t>
  </si>
  <si>
    <t>Poste eine neue eine neue Nachricht.</t>
  </si>
  <si>
    <t>Zeig mir meine Bestellung ähm 2387462378.</t>
  </si>
  <si>
    <t>Zeig mir meine Bestellung 2387462378.</t>
  </si>
  <si>
    <t>Show me my order 2387462378.</t>
  </si>
  <si>
    <t>Blumen Blumenläden auf Google Maps anzeigen.</t>
  </si>
  <si>
    <t>Blumenläden auf Google Maps anzeigen.</t>
  </si>
  <si>
    <t>Show florists on Google maps</t>
  </si>
  <si>
    <t>Kaufe zwei ähm Kaufe zwei Musicalkarten.</t>
  </si>
  <si>
    <t>Kaufe zwei Musicalkarten.</t>
  </si>
  <si>
    <t>Buy two tickets for musical.</t>
  </si>
  <si>
    <t>Starte mal irgendein Multiplayer ähm, Spiel.</t>
  </si>
  <si>
    <t>Starte mal irgendein Multiplayer Spiel.</t>
  </si>
  <si>
    <t>Start any multiplayer game.</t>
  </si>
  <si>
    <t>Bezahle meine Visa äh Visa Rechnung.</t>
  </si>
  <si>
    <t>Bezahle meine Visa Rechnung.</t>
  </si>
  <si>
    <t>Pay my Visa bill.</t>
  </si>
  <si>
    <t>Sende eine Email an äh Bob.</t>
  </si>
  <si>
    <t>Sende eine Email an Bob.</t>
  </si>
  <si>
    <t>Send an email to Bob.</t>
  </si>
  <si>
    <t>Angebote von uhm dieser Woche anzeigen.</t>
  </si>
  <si>
    <t>Angebote von dieser Woche anzeigen.</t>
  </si>
  <si>
    <t>Show this week's offers..</t>
  </si>
  <si>
    <t>Bezahl bitte meine ähh letzte Strom-Rechnung.</t>
  </si>
  <si>
    <t>Bezahl bitte meine letzte Strom-rechnung.</t>
  </si>
  <si>
    <t>Könntest du öhh das Training beenden?</t>
  </si>
  <si>
    <t>Könntest du das Training beenden?</t>
  </si>
  <si>
    <t>Could you finish the training?</t>
  </si>
  <si>
    <t>An Petra öww eine E-Mail senden.</t>
  </si>
  <si>
    <t>An Petra eine E-Mail senden.</t>
  </si>
  <si>
    <t>Send an email to Petra.</t>
  </si>
  <si>
    <t>Bitte bitte Nummer zu Kontakten hinzufügen.</t>
  </si>
  <si>
    <t>Bitte Nummer zu Kontakten hinzufügen.</t>
  </si>
  <si>
    <t>Please add the number to contacts.</t>
  </si>
  <si>
    <t>Auf Facebook post posten "Schöner Tag".</t>
  </si>
  <si>
    <t>Auf Facebook posten "Schöner Tag".</t>
  </si>
  <si>
    <t>Post on Facebook'' have a nice day''</t>
  </si>
  <si>
    <t>Wieviel ähm wieviel muss ich bezahlen?</t>
  </si>
  <si>
    <t>Wieviel muss ich bezahlen?</t>
  </si>
  <si>
    <t>How much do I have to pay?</t>
  </si>
  <si>
    <t>Bitte starte emmm bitte starte Viber.</t>
  </si>
  <si>
    <t>Bitte starte Viber.</t>
  </si>
  <si>
    <t>Please start Viber.</t>
  </si>
  <si>
    <t>Fitbit, meine Lauf ähm Laufübung starten.</t>
  </si>
  <si>
    <t>Fitbit, meine Laufübung starten.</t>
  </si>
  <si>
    <t>Fitbit, start my running practice.</t>
  </si>
  <si>
    <t>Lass mich diesen ähm Kontakt hinzufügen.</t>
  </si>
  <si>
    <t>Lass mich diesen Kontakt hinzufügen.</t>
  </si>
  <si>
    <t>Let me add this contact.</t>
  </si>
  <si>
    <t>Kannst die Auto uhh Audionachrichten abspielen?</t>
  </si>
  <si>
    <t>Kannst die Audionachrichten abspielen?</t>
  </si>
  <si>
    <t>Can you play the audio messages.</t>
  </si>
  <si>
    <t>Lass mich zur zur Eissporthalle bringen.</t>
  </si>
  <si>
    <t>Lass mich zur Eissporthalle bringen.</t>
  </si>
  <si>
    <t>Let me take you to ice rink.</t>
  </si>
  <si>
    <t>Mario Kart ehh Online Modus spielen.</t>
  </si>
  <si>
    <t>Mario Kart Online Modus spielen.</t>
  </si>
  <si>
    <t>Play Mario Kart in online mode.</t>
  </si>
  <si>
    <t>Wie hoch ist PEP äh heute?</t>
  </si>
  <si>
    <t>Wie hoch ist PEP heute?</t>
  </si>
  <si>
    <t>What is the level of PEP today?</t>
  </si>
  <si>
    <t>Besorge Kaffee, Kaffee bei Amazon holen.</t>
  </si>
  <si>
    <t>Kaffee bei Amazon holen.</t>
  </si>
  <si>
    <t>Get coffee from Amazon.</t>
  </si>
  <si>
    <t>Öffne Spotify auf auf meinem iPad.</t>
  </si>
  <si>
    <t>Öffne Spotify auf meinem iPad.</t>
  </si>
  <si>
    <t>Open Spotify on my iPad.</t>
  </si>
  <si>
    <t>Für ähm füg einen Kontakt hinzu.</t>
  </si>
  <si>
    <t>Füg einen Kontakt hinzu.</t>
  </si>
  <si>
    <t>Einen Burger, MyFitnessPal logge einen Burger.</t>
  </si>
  <si>
    <t>MyFitnessPal logge einen Burger.</t>
  </si>
  <si>
    <t>MyFitnessPal logs a Burger.</t>
  </si>
  <si>
    <t>Mit einem, einem 4K Video beginnen.</t>
  </si>
  <si>
    <t>Mit einem 4K Video beginnen.</t>
  </si>
  <si>
    <t>Start a 4K video.</t>
  </si>
  <si>
    <t>In Öww 5 Sekunden Foto schießen.</t>
  </si>
  <si>
    <t>In 5 Sekunden Foto schießen.</t>
  </si>
  <si>
    <t>Take a photo in 5 seconds.</t>
  </si>
  <si>
    <t>Ich uuhm will meine Fitnessdaten prüfen.</t>
  </si>
  <si>
    <t>Ich will meine Fitnessdaten prüfen.</t>
  </si>
  <si>
    <t>I want to check my Fitness data.</t>
  </si>
  <si>
    <t>Starte ähm Peaky Blinders auf PS4.</t>
  </si>
  <si>
    <t>Starte Peaky Blinders auf PS4.</t>
  </si>
  <si>
    <t>Start Peaky Blinders on PS4.</t>
  </si>
  <si>
    <t>Ich will einen Lauf äh hinzufügen.</t>
  </si>
  <si>
    <t>Ich will einen Lauf hinzufügen.</t>
  </si>
  <si>
    <t>I want to add a run.</t>
  </si>
  <si>
    <t>Ein Bild auf auf Snap verschicken.</t>
  </si>
  <si>
    <t>Ein Bild auf Snap verschicken.</t>
  </si>
  <si>
    <t>Send a picture on Snap.</t>
  </si>
  <si>
    <t>Bezahl meine ähm Rechnung vom 13.03..</t>
  </si>
  <si>
    <t>Bezahl meine Rechnung vom 13.03..</t>
  </si>
  <si>
    <t>Pay my bill from 13.03.</t>
  </si>
  <si>
    <t>Öffne Fortnite im Fortnite im Einzelspielermodus.</t>
  </si>
  <si>
    <t>Öffne Fortnite im Einzelspielermodus.</t>
  </si>
  <si>
    <t>Open Fortnit in single-game mode.</t>
  </si>
  <si>
    <t>Pause, bitte pausiere meinen Lauf jetzt.</t>
  </si>
  <si>
    <t>Bitte pausiere meinen Lauf jetzt.</t>
  </si>
  <si>
    <t>Please pause my run now.</t>
  </si>
  <si>
    <t>Kannst du die Boxsession setzen fortsetzen?</t>
  </si>
  <si>
    <t>Kannst du die Boxsession fortsetzen?</t>
  </si>
  <si>
    <t>Can you continue the boxing session.</t>
  </si>
  <si>
    <t>Öffnungspreis vom vom NASDAQ heute Morgen.</t>
  </si>
  <si>
    <t>Öffnungspreis vom NASDAQ heute Morgen.</t>
  </si>
  <si>
    <t>Opening price of NASDAQ of this morning.</t>
  </si>
  <si>
    <t>Bitte PDF-Version der Rechnung anschauen angucken.</t>
  </si>
  <si>
    <t>Bitte PDF-Version der Rechnung angucken.</t>
  </si>
  <si>
    <t>Please view PDF-Version of the invoice.</t>
  </si>
  <si>
    <t>Cancel das bestellte äh das Taxi.</t>
  </si>
  <si>
    <t>Cancel das bestellte Taxi.</t>
  </si>
  <si>
    <t>Cancel the ordered taxi.</t>
  </si>
  <si>
    <t>123456789 im, äh, im Telefonbuch speichern.</t>
  </si>
  <si>
    <t>123456789 im Telefonbuch speichern.</t>
  </si>
  <si>
    <t>Save 123456789 in telephone book.</t>
  </si>
  <si>
    <t>Spiele Fortnite, äh Fortnite auf Ps4.</t>
  </si>
  <si>
    <t>Spiele Fortnite auf Ps4.</t>
  </si>
  <si>
    <t>Play Fortnite on Ps4.</t>
  </si>
  <si>
    <t>Die die Videoapp von Apple starten.</t>
  </si>
  <si>
    <t>Die Videoapp von Apple starten.</t>
  </si>
  <si>
    <t>Start the videoapp of Apple.</t>
  </si>
  <si>
    <t>Schick ein Video an umm Maria.</t>
  </si>
  <si>
    <t>Schick ein Video an Maria.</t>
  </si>
  <si>
    <t>Send a video to Maria.</t>
  </si>
  <si>
    <t>Das Boxtraining beenden beende auf Fitbit.</t>
  </si>
  <si>
    <t>Das Boxtraining beende auf Fitbit.</t>
  </si>
  <si>
    <t>Finish the boxing on Fitbit.</t>
  </si>
  <si>
    <t>Starte starte Yoga auf dem Handy.</t>
  </si>
  <si>
    <t>Starte Yoga auf dem Handy.</t>
  </si>
  <si>
    <t>Start yoga on mobile phone.</t>
  </si>
  <si>
    <t>Workout für 5 Minuten stoppen stoppen.</t>
  </si>
  <si>
    <t>Workout für 5 Minuten stoppen.</t>
  </si>
  <si>
    <t>Stop workout for 5 minutes.</t>
  </si>
  <si>
    <t>Kannst du machst du eine Notiz.</t>
  </si>
  <si>
    <t>Machst du eine Notiz.</t>
  </si>
  <si>
    <t>Do you make a note.</t>
  </si>
  <si>
    <t>Mein Workout auf Fitbit be beenden.</t>
  </si>
  <si>
    <t>Mein Workout auf Fitbit beenden.</t>
  </si>
  <si>
    <t>Finish my workout on Fitbit.</t>
  </si>
  <si>
    <t>Schicke meine äh Standort an Sara.</t>
  </si>
  <si>
    <t>Schicke meine Standort an Sara.</t>
  </si>
  <si>
    <t>Send my location to Sara.</t>
  </si>
  <si>
    <t>Hol etwas Soda, hol etwas Soda</t>
  </si>
  <si>
    <t>Hol etwas Soda</t>
  </si>
  <si>
    <t>Get some soda.</t>
  </si>
  <si>
    <t>30 nein 40 Minuten laufen starten</t>
  </si>
  <si>
    <t>40 Minuten laufen starten.</t>
  </si>
  <si>
    <t>Start 40 minutes of running.</t>
  </si>
  <si>
    <t>Erzeuge eine Notiz erzeuge eine Notiz.</t>
  </si>
  <si>
    <t>Erzeuge eine Notiz.</t>
  </si>
  <si>
    <t>Tickets für die die Ausstellung kaufen.</t>
  </si>
  <si>
    <t>Tickets für die Ausstellung kaufen.</t>
  </si>
  <si>
    <t>Buy tickets for exhibition.</t>
  </si>
  <si>
    <t>Beende das das Boxen auf Strava.</t>
  </si>
  <si>
    <t>Beende das Boxen auf Strava.</t>
  </si>
  <si>
    <t>Finish the boxing on Strava.</t>
  </si>
  <si>
    <t>Schieß ein Foto umm in Sepia.</t>
  </si>
  <si>
    <t>Schieß ein Foto in Sepia.</t>
  </si>
  <si>
    <t>Take a photo in Sepia.</t>
  </si>
  <si>
    <t>Update meinen Sta Status bei Facebook.</t>
  </si>
  <si>
    <t>Update meinen Status bei Facebook.</t>
  </si>
  <si>
    <t>Upade my status on Facebook.</t>
  </si>
  <si>
    <t>Bier wäre jetzt öwm nicht schlecht.</t>
  </si>
  <si>
    <t>Bier wäre jetzt  nicht schlecht.</t>
  </si>
  <si>
    <t>Beer would not be bad now.</t>
  </si>
  <si>
    <t>5 Minuten pausieren Pause beim Workout.</t>
  </si>
  <si>
    <t>5 Minuten Pause beim Workout.</t>
  </si>
  <si>
    <t>5 minutes break during the workout.</t>
  </si>
  <si>
    <t>Kannst Du meine ähm Fitnessdaten sagen?</t>
  </si>
  <si>
    <t>Kannst Du meine Fitnessdaten sagen?</t>
  </si>
  <si>
    <t>Can you tell me my firnes data.</t>
  </si>
  <si>
    <t>meine kürzlich heruntergeladenen heruntergeladenen Anwendungen anzeigen</t>
  </si>
  <si>
    <t>Meine kürzlich heruntergeladenen Anwendungen anzeigen</t>
  </si>
  <si>
    <t>Show my recently downloaded applications.</t>
  </si>
  <si>
    <t>Zahle meine Stromrechnung mit ähm Kreditkarte.</t>
  </si>
  <si>
    <t>Zahle meine Stromrechnung mit Kreditkarte.</t>
  </si>
  <si>
    <t>Pay mt electricity bill with credit card.</t>
  </si>
  <si>
    <t>Bild mit Rückseite, mach mit Rückkamera.</t>
  </si>
  <si>
    <t>Bild mach mit Rückkamera.</t>
  </si>
  <si>
    <t>Take a picture with rear camera.</t>
  </si>
  <si>
    <t>Bestell einen einen Uber für mich.</t>
  </si>
  <si>
    <t>Bestell einen Uber für mich.</t>
  </si>
  <si>
    <t>Order an Uber for me.</t>
  </si>
  <si>
    <t>Nimm ein 60fps Video Video auf.</t>
  </si>
  <si>
    <t>Nimm ein 60fps Video auf.</t>
  </si>
  <si>
    <t>Record a 60fps video.</t>
  </si>
  <si>
    <t>Fange mit Lauf ehmm Laufen an</t>
  </si>
  <si>
    <t>Fange mit Laufen an</t>
  </si>
  <si>
    <t>ähhmm wo ist denn meine Kaffeebestellung?</t>
  </si>
  <si>
    <t>Wo ist denn meine Kaffeebestellung?</t>
  </si>
  <si>
    <t>Where is my order of coffee.</t>
  </si>
  <si>
    <t>Die Fitbit-Übungen jetzt jetzt bitte anfangen.</t>
  </si>
  <si>
    <t>Die Fitbit-Übungen jetzt bitte anfangen.</t>
  </si>
  <si>
    <t>Please start now the Fitbit exercises.</t>
  </si>
  <si>
    <t>Kaffee äh ja genau, Kaffe holen.</t>
  </si>
  <si>
    <t>Kaffe holen.</t>
  </si>
  <si>
    <t>Get a coffee.</t>
  </si>
  <si>
    <t>Besorge mir für Sams.. Samstag Tickets!</t>
  </si>
  <si>
    <t>Besorge mir für Samstag Tickets!</t>
  </si>
  <si>
    <t>Get me tickets for saturday!</t>
  </si>
  <si>
    <t>Prüfe Stat Status meiner ähm Bestellung.</t>
  </si>
  <si>
    <t>Prüfe Status meiner Bestellung.</t>
  </si>
  <si>
    <t>Check status of my order.</t>
  </si>
  <si>
    <t>Mein Vitaminaufnahme ehh mit Sparkpeople protokollieren.</t>
  </si>
  <si>
    <t>Mein Vitaminaufnahme mit Sparkpeople protokollieren.</t>
  </si>
  <si>
    <t>Log my vitamin intake with Sparkpeople.</t>
  </si>
  <si>
    <t>Überprüfe den Bestell Bestellstatus bei Zalando.</t>
  </si>
  <si>
    <t>Überprüfe den Bestellstatus bei Zalando.</t>
  </si>
  <si>
    <t>Check the status of order with Zalando.</t>
  </si>
  <si>
    <t>Mache ein 5 5 Sekunden Video.</t>
  </si>
  <si>
    <t>Make a 5 seconds video.</t>
  </si>
  <si>
    <t>Bitte beende die Pasue die Pause.</t>
  </si>
  <si>
    <t xml:space="preserve">Bitte beende die Pasue </t>
  </si>
  <si>
    <t>Please finish the break.</t>
  </si>
  <si>
    <t>Zeige ähm meine Gesundheitsdaten von gestern.</t>
  </si>
  <si>
    <t>Zeige meine Gesundheitsdaten von gestern.</t>
  </si>
  <si>
    <t>Show my health data of yesterday.</t>
  </si>
  <si>
    <t>Tweete äh tweete Hallo ihr Hübschen.</t>
  </si>
  <si>
    <t>Tweete Hallo ihr Hübschen.</t>
  </si>
  <si>
    <t>Tweet Hello, beutiful people.</t>
  </si>
  <si>
    <t>Besorge mir ein ähm ein Taxi</t>
  </si>
  <si>
    <t>Besorge mir ein Taxi</t>
  </si>
  <si>
    <t>Get me a taxi.</t>
  </si>
  <si>
    <t>Gasrechnung mit öwm Apple Pay zahlen.</t>
  </si>
  <si>
    <t>Gasrechnung mit  Apple Pay zahlen.</t>
  </si>
  <si>
    <t>Pay gas bill with Apple Pay.</t>
  </si>
  <si>
    <t>Bitte zeige mir meine ähm Schlafstatistiken.</t>
  </si>
  <si>
    <t>Bitte zeige mir meine Schlafstatistiken.</t>
  </si>
  <si>
    <t>Please show me my sleep statistics.</t>
  </si>
  <si>
    <t>Ich brauche, ähm ich brauche Kaffee.</t>
  </si>
  <si>
    <t>Fitnesstraining für ähm 5 Minuten pausieren.</t>
  </si>
  <si>
    <t>Fitnesstraining für 5 Minuten pausieren.</t>
  </si>
  <si>
    <t>Pause Fitness training for 5 minutes.</t>
  </si>
  <si>
    <t>Poste einen neuen, einen neuen Status.</t>
  </si>
  <si>
    <t>Öffne Spotify auf auf meinem Blackview.</t>
  </si>
  <si>
    <t>Öffne Spotify auf meinem Blackview.</t>
  </si>
  <si>
    <t>Open Spotify on my Blackview.</t>
  </si>
  <si>
    <t>Schieß ein ähm Foto von mir.</t>
  </si>
  <si>
    <t>Schieß ein Foto von mir.</t>
  </si>
  <si>
    <t>Öffne eine bestimmte, also eine App.</t>
  </si>
  <si>
    <t>Öffne eine App.</t>
  </si>
  <si>
    <t>Open a app</t>
  </si>
  <si>
    <t>Ich brauche kein ähm Taxi mehr.</t>
  </si>
  <si>
    <t>I don not need a taxi anymore.</t>
  </si>
  <si>
    <t>Ich möchte bei Instagram ähm posten.</t>
  </si>
  <si>
    <t>Ich möchte bei Instagram posten.</t>
  </si>
  <si>
    <t>I would like to post on Instagram.</t>
  </si>
  <si>
    <t>Ich will die Werkstattrechnung sehen sehen.</t>
  </si>
  <si>
    <t>Ich will die Werkstattrechnung sehen.</t>
  </si>
  <si>
    <t>I want to see repair shop invoice.</t>
  </si>
  <si>
    <t>Bitte starte mein Training, ja Training.</t>
  </si>
  <si>
    <t>Bitte starte mein Training.</t>
  </si>
  <si>
    <t>Starte Reddit auf meinem, dem Handy.</t>
  </si>
  <si>
    <t>Starte Reddit auf dem Handy.</t>
  </si>
  <si>
    <t>Start Reddit on thr mobile phone.</t>
  </si>
  <si>
    <t>123456 im, emm, im Telefonbuch speichern.</t>
  </si>
  <si>
    <t>123456 im Telefonbuch speichern.</t>
  </si>
  <si>
    <t>Save 123456 in the telephone book.</t>
  </si>
  <si>
    <t>Öffne Instagram auf dem äh iPhone.</t>
  </si>
  <si>
    <t>Öffne Instagram auf dem iPhone.</t>
  </si>
  <si>
    <t>Open Instagram on the iPhone.</t>
  </si>
  <si>
    <t>Hat jetzt noch ein Grieche offen?</t>
  </si>
  <si>
    <t>Is there still a Greek open now?</t>
  </si>
  <si>
    <t>Wie war mein ähm Gewicht heute?</t>
  </si>
  <si>
    <t>Wie war mein Gewicht heute?</t>
  </si>
  <si>
    <t>What was my weight today?</t>
  </si>
  <si>
    <t>Starte Mariokart auf, auf Level 8.</t>
  </si>
  <si>
    <t>Starte Mariokart auf Level 8.</t>
  </si>
  <si>
    <t>Start Mariokart on level 8.</t>
  </si>
  <si>
    <t>Beginne mit äh beginne mit Yoga.</t>
  </si>
  <si>
    <t>Beginne mit Yoga.</t>
  </si>
  <si>
    <t>Start with yoga.</t>
  </si>
  <si>
    <t>Tickets für den 21.12. ähh holen.</t>
  </si>
  <si>
    <t>Tickets für den 21.12. holen.</t>
  </si>
  <si>
    <t>Get tickets for 21.12.</t>
  </si>
  <si>
    <t>Speichere diese Nummer unter äh Tim.</t>
  </si>
  <si>
    <t>Speichere diese Nummer unter Tim.</t>
  </si>
  <si>
    <t>Save this number as Tim.</t>
  </si>
  <si>
    <t>Starte Rudern für für 30 Minuten.</t>
  </si>
  <si>
    <t>Starte Rudern für 30 Minuten.</t>
  </si>
  <si>
    <t>Start Rundern for 30 minutes.</t>
  </si>
  <si>
    <t>Unterbrich das unterbrich das Training kurz.</t>
  </si>
  <si>
    <t>Unterbrich das Training kurz.</t>
  </si>
  <si>
    <t>Srop the workout for a moment.</t>
  </si>
  <si>
    <t>Mein Workout für heute ehh abbrechen.</t>
  </si>
  <si>
    <t>Mein Workout für heute abbrechen.</t>
  </si>
  <si>
    <t>Stop mt workout for today.</t>
  </si>
  <si>
    <t>Wie ist mein gestriges ääähm Gewicht?</t>
  </si>
  <si>
    <t>Wie ist mein gestriges Gewicht?</t>
  </si>
  <si>
    <t>what is my weight yesterday.</t>
  </si>
  <si>
    <t>Schieße ein Foto in ähm schwarz-weiß.</t>
  </si>
  <si>
    <t>Schieße ein Foto in schwarz-weiß.</t>
  </si>
  <si>
    <t>Take a black-white photo.</t>
  </si>
  <si>
    <t>Besorge mir ähm Bier, ja Bier.</t>
  </si>
  <si>
    <t>Besorge mir Bier.</t>
  </si>
  <si>
    <t>Get me a beer.</t>
  </si>
  <si>
    <t>Bezahle jetzt meine Rechnung meine Stromrechnung.</t>
  </si>
  <si>
    <t>Bezahle jetzt meine Stromrechnung.</t>
  </si>
  <si>
    <t>Pay now my electricity bill.</t>
  </si>
  <si>
    <t>Muss ich noch noch was bezahlen?</t>
  </si>
  <si>
    <t>Muss ich noch was bezahlen?</t>
  </si>
  <si>
    <t>Do I have to pay anything else?</t>
  </si>
  <si>
    <t>Meinen Uber nach ähm Munich stornieren</t>
  </si>
  <si>
    <t>Meinen Uber nach Munich stornieren</t>
  </si>
  <si>
    <t>Cancel my Uber to Munich.</t>
  </si>
  <si>
    <t>Starte ehm Laufen Training auf Fitbit</t>
  </si>
  <si>
    <t>Starte Laufen Training auf Fitbit.</t>
  </si>
  <si>
    <t>Start running training on Fitbit.</t>
  </si>
  <si>
    <t>Was kostet ähm 1 Kilo Gold?</t>
  </si>
  <si>
    <t>Was kostet 1 Kilo Gold?</t>
  </si>
  <si>
    <t>What doese 1kg of Gold cost?</t>
  </si>
  <si>
    <t>Ich will mein LinkedIn Profil aktualisieren.</t>
  </si>
  <si>
    <t>I want to upadate my LinkedIn profile.</t>
  </si>
  <si>
    <t>Facebook Nachricht an, an, emm, Paul.</t>
  </si>
  <si>
    <t>Facebook Nachricht an Paul.</t>
  </si>
  <si>
    <t>Send Facebook message to Paul</t>
  </si>
  <si>
    <t>Ein Selfie Selfie von mir machen.</t>
  </si>
  <si>
    <t>Ein Selfie von mir machen.</t>
  </si>
  <si>
    <t>Take a selfie of me.</t>
  </si>
  <si>
    <t>Hole mir doch bitte öwm Bier.</t>
  </si>
  <si>
    <t>Hole mir doch bitte Bier.</t>
  </si>
  <si>
    <t>Get me please beer.</t>
  </si>
  <si>
    <t>Ich möchte mein ähm Facebook-Profil updaten.</t>
  </si>
  <si>
    <t>Ich möchte mein Facebook-Profil updaten.</t>
  </si>
  <si>
    <t>I would like to update my Facebook-profile.</t>
  </si>
  <si>
    <t>Bringe mich zum nächsten nächsten Bioladen.</t>
  </si>
  <si>
    <t>Bringe mich zum nächsten Bioladen.</t>
  </si>
  <si>
    <t>Take me to nearest organic food shop.</t>
  </si>
  <si>
    <t>Internetrechnung mit 30 Euro ab abbezahlen.</t>
  </si>
  <si>
    <t>Internetrechnung mit 30 Euro abbezahlen.</t>
  </si>
  <si>
    <t>Pay off internet bill with 30 euros.</t>
  </si>
  <si>
    <t>Radfahren für, für 30 Minuten unterbrechen.</t>
  </si>
  <si>
    <t>Radfahren für 30 Minuten unterbrechen.</t>
  </si>
  <si>
    <t>Pause cycling for 30 minutes.</t>
  </si>
  <si>
    <t>Fisch zu App zu SparkPeople hinzufügen.</t>
  </si>
  <si>
    <t>Fisch zu SparkPeople hinzufügen.</t>
  </si>
  <si>
    <t>Add fish to SparkPeople.</t>
  </si>
  <si>
    <t>Öwm kannst du das Training beenden?</t>
  </si>
  <si>
    <t>Kannst du das Training beenden?</t>
  </si>
  <si>
    <t>Can you finish the workout?</t>
  </si>
  <si>
    <t>Finde ähh Restaurants mit guten Bewertungen.</t>
  </si>
  <si>
    <t>Finde Restaurants mit guten Bewertungen.</t>
  </si>
  <si>
    <t>Find restarants with good ratings.</t>
  </si>
  <si>
    <t>Tankstellen auf Google Google Maps anzeigen.</t>
  </si>
  <si>
    <t>Tankstellen auf Google Maps anzeigen.</t>
  </si>
  <si>
    <t>Show petrol stations on Google maps.</t>
  </si>
  <si>
    <t>Wie ist mein mein Gewicht heute?</t>
  </si>
  <si>
    <t>What is my weight today?</t>
  </si>
  <si>
    <t>Beende meine Lauf äh ja Lauf.</t>
  </si>
  <si>
    <t>Beende meine Lauf.</t>
  </si>
  <si>
    <t>Finish my run.</t>
  </si>
  <si>
    <t>Wie ist, wie ist mein Taillenumfang?</t>
  </si>
  <si>
    <t xml:space="preserve"> Wie ist mein Taillenumfang?</t>
  </si>
  <si>
    <t>What is waist size?</t>
  </si>
  <si>
    <t>Mit Aufnahme äh vom Video loslegen.</t>
  </si>
  <si>
    <t>Mit Aufnahme vom Video loslegen.</t>
  </si>
  <si>
    <t>Start recording the video.</t>
  </si>
  <si>
    <t>Verfolge verfolge meine Spur, mein Gehen.</t>
  </si>
  <si>
    <t>verfolge meine Gehen.</t>
  </si>
  <si>
    <t>Follow my walking.</t>
  </si>
  <si>
    <t>Zahle meine zahle meine offenen Rechnungen.</t>
  </si>
  <si>
    <t>Zahle meine offenen Rechnungen.</t>
  </si>
  <si>
    <t>Pyy mty outstanding bills.</t>
  </si>
  <si>
    <t>Mit Snapchat ein ähm Bild machen.</t>
  </si>
  <si>
    <t>Mit Snapchat ein Bild machen.</t>
  </si>
  <si>
    <t>Take a picture with Snapchat.</t>
  </si>
  <si>
    <t>Starte sofort die die Volksbank App.</t>
  </si>
  <si>
    <t>Starte sofort die Volksbank App.</t>
  </si>
  <si>
    <t>Start the Volksbank app immediately.</t>
  </si>
  <si>
    <t>Kannst du kannst du Netflix starten?</t>
  </si>
  <si>
    <t>Kannst du Netflix starten?</t>
  </si>
  <si>
    <t>Can you start Netflix?</t>
  </si>
  <si>
    <t>Lies mal die ähm SMS vor.</t>
  </si>
  <si>
    <t>Lies mal die SMS vor.</t>
  </si>
  <si>
    <t>Read out an SMS.</t>
  </si>
  <si>
    <t>Kannst du einen Lauf Lauf hinzufügen?</t>
  </si>
  <si>
    <t>Kannst du einen Lauf hinzufügen?</t>
  </si>
  <si>
    <t>Can you add a run?</t>
  </si>
  <si>
    <t>Zeig mir meine neuen neuen SMS.</t>
  </si>
  <si>
    <t>Zeig mir meine neuen SMS.</t>
  </si>
  <si>
    <t>Show me my new SMS.</t>
  </si>
  <si>
    <t>Joggen für ähhh 30 Minuten beginnen.</t>
  </si>
  <si>
    <t>Joggen für 30 Minuten beginnen.</t>
  </si>
  <si>
    <t>Start jogging for 30 minutes.</t>
  </si>
  <si>
    <t>Starte Spotifiy Spotify auf dem Pixel.</t>
  </si>
  <si>
    <t>Starte Spotifiy auf dem Pixel.</t>
  </si>
  <si>
    <t>Start Spotify on the Pixel.</t>
  </si>
  <si>
    <t>Hat ähm Groupon Deals für Reisen?</t>
  </si>
  <si>
    <t>Doese Groupon have deals for travel?</t>
  </si>
  <si>
    <t>30 nein 50 Minuten Joggen starten</t>
  </si>
  <si>
    <t>50 Minuten Joggen starten</t>
  </si>
  <si>
    <t>Start jogging for 50 minutes.</t>
  </si>
  <si>
    <t>Eine Videonachricht an ähm Laura verschicken.</t>
  </si>
  <si>
    <t>Eine Videonachricht an Laura verschicken.</t>
  </si>
  <si>
    <t>Send a video message to Laura.</t>
  </si>
  <si>
    <t>Meine Rechnung als öwm PDF abrufen.</t>
  </si>
  <si>
    <t>Meine Rechnung als PDF abrufen.</t>
  </si>
  <si>
    <t>Retrieve my invoices as PDF.</t>
  </si>
  <si>
    <t>Mach eine Notiz eine Notiz machen.</t>
  </si>
  <si>
    <t>Eine Notiz machen.</t>
  </si>
  <si>
    <t>Neue Notiz erstelle eine neue Notiz</t>
  </si>
  <si>
    <t>Bitte mein Uber, ja Uber abbestellen.</t>
  </si>
  <si>
    <t>Bitte mein Uber abbestellen.</t>
  </si>
  <si>
    <t>Zahle meine Stromrechnung über ähm Paypal.</t>
  </si>
  <si>
    <t>Zahle meine Stromrechnung über Paypal.</t>
  </si>
  <si>
    <t>Pay my electricity bill via Paypal.</t>
  </si>
  <si>
    <t>Kannst du mein mein Laufen stoppen?</t>
  </si>
  <si>
    <t>Kannst du mein Laufen stoppen?</t>
  </si>
  <si>
    <t>Can you stop with running.</t>
  </si>
  <si>
    <t>Unterbreche mein Training ähm auf Fitbit.</t>
  </si>
  <si>
    <t>Unterbreche mein Training auf Fitbit.</t>
  </si>
  <si>
    <t>Pause my training on Fitbit.</t>
  </si>
  <si>
    <t>Speichere 30 Liege, Liegestütze für heute.</t>
  </si>
  <si>
    <t>Speichere 30 Liegestütze für heute.</t>
  </si>
  <si>
    <t>Save 30 push-ups for today.</t>
  </si>
  <si>
    <t>Wie hoch ist meine ähm Rechnung?</t>
  </si>
  <si>
    <t>Wie hoch ist meine Rechnung?</t>
  </si>
  <si>
    <t>How much is my bill?</t>
  </si>
  <si>
    <t>Ich brauche ich brauche eine Pause.</t>
  </si>
  <si>
    <t>Tickets für eine ähh Veranstaltung kaufen.</t>
  </si>
  <si>
    <t>Tickets für eine Veranstaltung kaufen.</t>
  </si>
  <si>
    <t>Zeige den Tweet von von heute.</t>
  </si>
  <si>
    <t>Zeige den Tweet von heute.</t>
  </si>
  <si>
    <t>Show today's Tweet.</t>
  </si>
  <si>
    <t>Gib mir bitte äh, also Fitnessdaten.</t>
  </si>
  <si>
    <t>Gib mir bitte Fitnessdaten.</t>
  </si>
  <si>
    <t>Give me please Fitness data.</t>
  </si>
  <si>
    <t>Ein Facebook Status Update Update posten</t>
  </si>
  <si>
    <t>Ein Facebook Status posten.</t>
  </si>
  <si>
    <t>Post a facebook status.</t>
  </si>
  <si>
    <t>Ich will mein mein Training starten.</t>
  </si>
  <si>
    <t>Ich will mein Training starten.</t>
  </si>
  <si>
    <t>I want to start my workout.</t>
  </si>
  <si>
    <t>Öffne neues ja neues Tetris Spiel</t>
  </si>
  <si>
    <t>Öffne neues Tetris Spiel</t>
  </si>
  <si>
    <t>Open new Tetris game.</t>
  </si>
  <si>
    <t>Sende ähm eine E-mail an hallo@hallo.de.</t>
  </si>
  <si>
    <t>Sende eine E-mail an hallo@hallo.de.</t>
  </si>
  <si>
    <t>Send a email to hallo@hallo.de.</t>
  </si>
  <si>
    <t>Starte jetzt mit mit dem Yoga.</t>
  </si>
  <si>
    <t>Starte jetzt mit dem Yoga.</t>
  </si>
  <si>
    <t>Start with the yoga.</t>
  </si>
  <si>
    <t>Bitte Video, ein neues Video aufzeichnen.</t>
  </si>
  <si>
    <t>Bitte ein neues Video aufzeichnen.</t>
  </si>
  <si>
    <t>Please record a new video.</t>
  </si>
  <si>
    <t>Zeige Aktienpreis von Mercedes anzeigen, bitte.</t>
  </si>
  <si>
    <t>Aktienpreis von Mercedes anzeigen, bitte.</t>
  </si>
  <si>
    <t>Show share price of Mercedes,please.</t>
  </si>
  <si>
    <t>55-778-88 in meine Kontakte Kontakte aufnehmen</t>
  </si>
  <si>
    <t>55-778-88 in meine Kontakte aufnehmen.</t>
  </si>
  <si>
    <t>Record 55-778-88 in my contacts.</t>
  </si>
  <si>
    <t>Zeig, zeig mir meine Fitnessdaten auf Health.</t>
  </si>
  <si>
    <t>Zeig mir meine Fitnessdaten auf Health.</t>
  </si>
  <si>
    <t>Show me my Fitness data on health.</t>
  </si>
  <si>
    <t>4 Eintrittskarten für ein ein Konzert kaufen</t>
  </si>
  <si>
    <t>4 Eintrittskarten für ein Konzert kaufen.</t>
  </si>
  <si>
    <t>Buy 4  tickets for a concert.</t>
  </si>
  <si>
    <t>Mit Runtastic das Joggen äh starten beginnen.</t>
  </si>
  <si>
    <t>Mit Runtastic das Joggen beginnen.</t>
  </si>
  <si>
    <t>Start jogging with Runtastic.</t>
  </si>
  <si>
    <t>Beende uhm beende das Training auf Fitbit.</t>
  </si>
  <si>
    <t>Beende das Training auf Fitbit.</t>
  </si>
  <si>
    <t>Finish the workout on Fitbit.</t>
  </si>
  <si>
    <t>Ich will, ich will alle Fitnessapps sehen.</t>
  </si>
  <si>
    <t>Ich will alle Fitnessapps sehen.</t>
  </si>
  <si>
    <t>I want to see all Fitness apps.</t>
  </si>
  <si>
    <t>Ich suche ja ich brauch ein Uber.</t>
  </si>
  <si>
    <t>Ich brauch ein Uber.</t>
  </si>
  <si>
    <t>Öffne die öffne die App für Rewe.</t>
  </si>
  <si>
    <t>Öffne die die App für Rewe.</t>
  </si>
  <si>
    <t>Open the app for Rewe.</t>
  </si>
  <si>
    <t>Kannst du kannst du meine Gesundheitsstatistiken vorlesen?</t>
  </si>
  <si>
    <t>Kannst du meine Gesundheitsstatistiken vorlesen?</t>
  </si>
  <si>
    <t>Can you read out my health statistics?</t>
  </si>
  <si>
    <t>Beginne ein ähm Game über die PS4.</t>
  </si>
  <si>
    <t>Beginne ein Game über die PS4.</t>
  </si>
  <si>
    <t>Start a game on the PS4.</t>
  </si>
  <si>
    <t>Hey Uber, storniere ähm storniere meinen Trip.</t>
  </si>
  <si>
    <t>Hey Uber,storniere meinen Trip.</t>
  </si>
  <si>
    <t>Hey Uber, cancel my trip.</t>
  </si>
  <si>
    <t>Bestelle bestelle ein Taxi für 12 Uhr.</t>
  </si>
  <si>
    <t>Bestelle ein Taxi für 12 Uhr.</t>
  </si>
  <si>
    <t>Order a taxi for 12 noon.</t>
  </si>
  <si>
    <t>Mach ein ein Update meines Facebook Status</t>
  </si>
  <si>
    <t>Mach ein Update meines Facebook Status.</t>
  </si>
  <si>
    <t>Halte äh halte bitte das Workout an.</t>
  </si>
  <si>
    <t>Halte bitte das Workout an.</t>
  </si>
  <si>
    <t>Stop the workout please.</t>
  </si>
  <si>
    <t>Pausiere mein mein Boxtraining für 3 Minuten.</t>
  </si>
  <si>
    <t>Pausiere mein Boxtraining für 3 Minuten.</t>
  </si>
  <si>
    <t>Pause my boxing training for 3 minutes.</t>
  </si>
  <si>
    <t>Ich möchte ein ein Snapchat Video aufnehmen.</t>
  </si>
  <si>
    <t>Ich möchte ein  Snapchat Video aufnehmen.</t>
  </si>
  <si>
    <t>I would like to record a Snapchat video.</t>
  </si>
  <si>
    <t>Bezahle die, bezahle meine Visa Kreditkarten Rechnung.</t>
  </si>
  <si>
    <t>Bezahle meine Visa Kreditkarten Rechnung.</t>
  </si>
  <si>
    <t>Pay my Visa credit card bill.</t>
  </si>
  <si>
    <t>Gehe zur Schlafstatistik von äh von Februar.</t>
  </si>
  <si>
    <t>Gehe zur Schlafstatistik von Februar.</t>
  </si>
  <si>
    <t>Go to sleep statistic from Febrauary.</t>
  </si>
  <si>
    <t>Öffne, ähm, öffne Netflix auf meinem iPad.</t>
  </si>
  <si>
    <t>Öffne Netflix auf meinem iPad.</t>
  </si>
  <si>
    <t>Open Netflix on my iPad.</t>
  </si>
  <si>
    <t>Lass uns Tickets für äh Rihanna kaufen.</t>
  </si>
  <si>
    <t>Lass uns Tickets für Rihanna kaufen.</t>
  </si>
  <si>
    <t>Let's buy tickets for Rihanna.</t>
  </si>
  <si>
    <t>Schreibe auf äh trage meine Laufkilometer ein.</t>
  </si>
  <si>
    <t>Trage meine Laufkilometer ein.</t>
  </si>
  <si>
    <t>Enter my running kilometres.</t>
  </si>
  <si>
    <t>Lyft ähm Lyft wird nicht mehr benötigt.</t>
  </si>
  <si>
    <t>Lyft wird nicht mehr benötigt.</t>
  </si>
  <si>
    <t>Lyft is no longer required.</t>
  </si>
  <si>
    <t>Beginne den Los Lauf auf meinen Handy.</t>
  </si>
  <si>
    <t>Beginne den Lauf auf meinen Handy.</t>
  </si>
  <si>
    <t>Start the run on my mobile phone.</t>
  </si>
  <si>
    <t>Schreib eine eine äh Email an Papa.</t>
  </si>
  <si>
    <t>Schreib eine Email an Papa.</t>
  </si>
  <si>
    <t>Write an email to Papa.</t>
  </si>
  <si>
    <t>Schicke Sara auf äh WhatsApp meinen Standort.</t>
  </si>
  <si>
    <t>Schicke Sara auf WhatsApp meinen Standort.</t>
  </si>
  <si>
    <t>Send Sara my location on WhatsApp.</t>
  </si>
  <si>
    <t>Öffne bitte jetzt bitte jetzt Candy Crush.</t>
  </si>
  <si>
    <t>Öffne bitte jetzt Candy Crush.</t>
  </si>
  <si>
    <t>Please open now Candy Crush</t>
  </si>
  <si>
    <t>Mach mal die Finanzguru App App auf.</t>
  </si>
  <si>
    <t>Mach mal die Finanzguru App auf.</t>
  </si>
  <si>
    <t>Open the Finanzguru app.</t>
  </si>
  <si>
    <t>Was schulde ich Amazon Amazon für Juli?</t>
  </si>
  <si>
    <t>Was schulde ich Amazon für Juli?</t>
  </si>
  <si>
    <t>How much do I owe Amazon for July?</t>
  </si>
  <si>
    <t>Neuer Nummer neue Nummer zu meinen Kontakten.</t>
  </si>
  <si>
    <t>Neue Nummer zu meinen Kontakten.</t>
  </si>
  <si>
    <t>Add new number to my contacts.</t>
  </si>
  <si>
    <t>Bitte mein Workout auf Strava paus pausieren.</t>
  </si>
  <si>
    <t>Bitte mein Workout auf Strava pausieren.</t>
  </si>
  <si>
    <t>Please pause my workout on Strava.</t>
  </si>
  <si>
    <t>Starte eine Trainingseinheit von ähm 1 Stunde.</t>
  </si>
  <si>
    <t>Starte eine Trainingseinheit von 1 Stunde.</t>
  </si>
  <si>
    <t>Start a training session of 1 hour.</t>
  </si>
  <si>
    <t>Poste "Ich aber nicht" auf ähm Facebook.</t>
  </si>
  <si>
    <t>Poste "Ich aber nicht" auf Facebook.</t>
  </si>
  <si>
    <t>Post '' But not me'' on Facebook.</t>
  </si>
  <si>
    <t>Zeige den den Endstand der Tesla Aktie.</t>
  </si>
  <si>
    <t>Zeige den Endstand der Tesla Aktie.</t>
  </si>
  <si>
    <t>Show closing price of Tesla share.</t>
  </si>
  <si>
    <t>Zeige SMS von, äh von heute Morgen.</t>
  </si>
  <si>
    <t>Zeige SMS von  heute Morgen.</t>
  </si>
  <si>
    <t>Show an SMS of this morging.</t>
  </si>
  <si>
    <t>Suche eine Bibliothek in ähm in Stuttgart.</t>
  </si>
  <si>
    <t>Suche eine Bibliothek in Stuttgart.</t>
  </si>
  <si>
    <t>Search for a library in Stuttgart.</t>
  </si>
  <si>
    <t>Ein Foto ein Foto im Hochformat aufnehmen.</t>
  </si>
  <si>
    <t>Ein Foto im Hochformat aufnehmen.</t>
  </si>
  <si>
    <t>Take a photo in potrait.</t>
  </si>
  <si>
    <t>Starte Fall Guys Guys auf meiner PS4</t>
  </si>
  <si>
    <t>Starte Fall Guys auf meiner PS4.</t>
  </si>
  <si>
    <t>Start Fall Guys on my PS4.</t>
  </si>
  <si>
    <t>Nimm nimm ein Video in Slow-Motion auf.</t>
  </si>
  <si>
    <t>Nimm ein Video in Slow-Motion auf.</t>
  </si>
  <si>
    <t>Take a video in slow-motion.</t>
  </si>
  <si>
    <t>Logge für mich drei dreißig Minuten Schwimmtraining.</t>
  </si>
  <si>
    <t>Logge für mich dreißig Minuten Schwimmtraining.</t>
  </si>
  <si>
    <t>Log for me thirty minutes swim training.</t>
  </si>
  <si>
    <t>Starte Click ähm ClickUp auf dem MacBook.</t>
  </si>
  <si>
    <t>Starte ClickUp auf dem MacBook.</t>
  </si>
  <si>
    <t>Start ClickUp on my MacBook.</t>
  </si>
  <si>
    <t>In in 10 Sekunden mit filmen beginnen.</t>
  </si>
  <si>
    <t>In 10 Sekunden mit filmen beginnen.</t>
  </si>
  <si>
    <t>Start filming in10 seconds.</t>
  </si>
  <si>
    <t>Ich bin fertig mit meinem meinem Workout.</t>
  </si>
  <si>
    <t>Ich bin fertig mit meinem Workout.</t>
  </si>
  <si>
    <t>Instagram, mache ein ähm Selfie von mir.</t>
  </si>
  <si>
    <t>Instagram, mache ein Selfie von mir.</t>
  </si>
  <si>
    <t>Instagram, take a selfie of me.</t>
  </si>
  <si>
    <t>Öffne Kamera und, also starte ein Video.</t>
  </si>
  <si>
    <t>Öffne Kamera und starte ein Video.</t>
  </si>
  <si>
    <t>Open camera and start a video.</t>
  </si>
  <si>
    <t>Facebook updaten mit mit "Wir sind zurück."</t>
  </si>
  <si>
    <t>Facebook updaten mit "Wir sind zurück."</t>
  </si>
  <si>
    <t>Update Facebook with ''We are back''.</t>
  </si>
  <si>
    <t>Poste mal 'Happy Birthday' bei bei Facebook.</t>
  </si>
  <si>
    <t>Poste mal 'Happy Birthday' bei Facebook.</t>
  </si>
  <si>
    <t>Post on Facebook 'Happy Birthday'</t>
  </si>
  <si>
    <t>Können wir ein ein Spiel ähm spielen?</t>
  </si>
  <si>
    <t>Können wir ein Spiel spielen?</t>
  </si>
  <si>
    <t>CAn we play a game?</t>
  </si>
  <si>
    <t>Suche nach ähm nach Angeboten für Smartphones.</t>
  </si>
  <si>
    <t>Suche nach Angeboten für Smartphones.</t>
  </si>
  <si>
    <t>Search for offers for smartphones.</t>
  </si>
  <si>
    <t>Tracke meine, alle meine Kalorien von heute.</t>
  </si>
  <si>
    <t>Tracke alle meine Kalorien von heute.</t>
  </si>
  <si>
    <t>Track my today's all colories.</t>
  </si>
  <si>
    <t>Notiere die also ehm Übungen über Strava.</t>
  </si>
  <si>
    <t>Notiere die Übungen über Strava.</t>
  </si>
  <si>
    <t>Note the exercises on Strava.</t>
  </si>
  <si>
    <t>Kannst du die Tmobile Rechnung ähm bezahlen?</t>
  </si>
  <si>
    <t>Kannst du die Tmobile Rechnung bezahlen?</t>
  </si>
  <si>
    <t>Can you pay the Tmobile bill?</t>
  </si>
  <si>
    <t>017681222 hinzufügen zu zu Mutter in Kontakten.</t>
  </si>
  <si>
    <t>017681222 hinzufügen zu Mutter in Kontakten.</t>
  </si>
  <si>
    <t>Add 17681222 to mother in contacts.</t>
  </si>
  <si>
    <t>Im Kontaktbuch die folgende folgende Nummer einfügen.</t>
  </si>
  <si>
    <t>Im Kontaktbuch die folgende Nummer einfügen.</t>
  </si>
  <si>
    <t>Insert following number in contact book.</t>
  </si>
  <si>
    <t>Diese Nummer als Egons Festnetznummer hinzu hinzufügen.</t>
  </si>
  <si>
    <t>Diese Nummer als Egons Festnetznummer hinzufügen.</t>
  </si>
  <si>
    <t>Add this number as Egon's landline number.</t>
  </si>
  <si>
    <t>Kannst Du, kannst Du meinen Gesundheitsstatus vorlesen?</t>
  </si>
  <si>
    <t>Kannst Du meinen Gesundheitsstatus vorlesen?</t>
  </si>
  <si>
    <t>Can you read out my health status?</t>
  </si>
  <si>
    <t>Mach ein Video in öwm 5 Sekunden.</t>
  </si>
  <si>
    <t>Mach ein Video in 5 Sekunden.</t>
  </si>
  <si>
    <t>Make a video in 5 seconds.</t>
  </si>
  <si>
    <t>Um äh, um 10:30 eine Pause einlegen.</t>
  </si>
  <si>
    <t>Um 10:30 eine Pause einlegen.</t>
  </si>
  <si>
    <t>Take a break at 10:30am.</t>
  </si>
  <si>
    <t>Fahre mit meiner Yogastunde ähm jetzt fort.</t>
  </si>
  <si>
    <t>Fahre mit meiner Yogastunde jetzt fort.</t>
  </si>
  <si>
    <t>Continue with my yoga session.</t>
  </si>
  <si>
    <t>Sende ja äh sende Lufthansa eine Nachricht.</t>
  </si>
  <si>
    <t>Sende Lufthansa eine Nachricht.</t>
  </si>
  <si>
    <t>Send Lufthansa a message.</t>
  </si>
  <si>
    <t>Diese Nummer, diese Telefon-Nummer zu Kontakten hinzfügen.</t>
  </si>
  <si>
    <t>Diese Telefon-Nummer zu Kontakten hinzfügen.</t>
  </si>
  <si>
    <t>Add this telephone number to contacts.</t>
  </si>
  <si>
    <t>Zeige die Handyrechnug von vorletztem Monat Monat.</t>
  </si>
  <si>
    <t>Zeige die Handyrechnug von vorletztem Monat.</t>
  </si>
  <si>
    <t>Show the mobile phone bill from the month before lasts.</t>
  </si>
  <si>
    <t>Bezahle die Hälfte meiner Stro, meiner Stromrechnung.</t>
  </si>
  <si>
    <t>Bezahle die Hälfte meiner Stromrechnung.</t>
  </si>
  <si>
    <t>Pay my half of electricity bill.</t>
  </si>
  <si>
    <t>Ich will ich will mein Workout fortsetzen.</t>
  </si>
  <si>
    <t>Ich will mein Workout fortsetzen.</t>
  </si>
  <si>
    <t>I want to continue my workout.</t>
  </si>
  <si>
    <t>Nimm nimm ein Bild von mir auf.</t>
  </si>
  <si>
    <t>Nimm ein Bild von mir auf.</t>
  </si>
  <si>
    <t>Take my picture.</t>
  </si>
  <si>
    <t>Spiele Fortnite auf meiner äh meiner PS5.</t>
  </si>
  <si>
    <t>Spiele Fortnite auf meiner PS5.</t>
  </si>
  <si>
    <t>Play Fortnite on my PS5..</t>
  </si>
  <si>
    <t>Übung äh ja die Übung jetzt starten</t>
  </si>
  <si>
    <t>Die Übung jetzt starten</t>
  </si>
  <si>
    <t>Start now the exercise.</t>
  </si>
  <si>
    <t>Ich möchte ein Spiel ein Spiel zocken.</t>
  </si>
  <si>
    <t>Ich möchte ein Spiel zocken.</t>
  </si>
  <si>
    <t>Zeichne ein Foto mit mit Weitwinkel auf.</t>
  </si>
  <si>
    <t>Zeichne ein Foto mit Weitwinkel auf.</t>
  </si>
  <si>
    <t>Take a photo with a wide angle.</t>
  </si>
  <si>
    <t>Pausiere die Übung für 5 Minuten pausieren.</t>
  </si>
  <si>
    <t>Die Übung für 5 Minuten pausieren.</t>
  </si>
  <si>
    <t>Pause the exercise for 5 minutes.</t>
  </si>
  <si>
    <t>Kannst du bitte mein, ähm, Workout starten?</t>
  </si>
  <si>
    <t>Kannst du bitte mein Workout starten?</t>
  </si>
  <si>
    <t>Can you please start my workout?</t>
  </si>
  <si>
    <t>Starte ein 5 äh 5 sekündiges Video.</t>
  </si>
  <si>
    <t>Starte eine 5 sekündiges Video.</t>
  </si>
  <si>
    <t>Start a 5 second video.</t>
  </si>
  <si>
    <t>100 Situps um 16:00, ja 16:00h eintragen.</t>
  </si>
  <si>
    <t>100 Situps um 16:00 eintragen.</t>
  </si>
  <si>
    <t>Enter 100 sit-ups at 16:00</t>
  </si>
  <si>
    <t>Pausiere das Yoga um um 10 Uhr.</t>
  </si>
  <si>
    <t>Pausiere das Yoga um 10 Uhr.</t>
  </si>
  <si>
    <t>Pause the yoga at 10 o'clock.</t>
  </si>
  <si>
    <t>Ändere meinen Status meinen Status auf Facebook.</t>
  </si>
  <si>
    <t>Ändere meinen Status auf Facebook.</t>
  </si>
  <si>
    <t>Change my status on Facebook.</t>
  </si>
  <si>
    <t>Benutze, benutze Snapchat und mach ein Foto.</t>
  </si>
  <si>
    <t>Benutze Snapchat und mach ein Foto.</t>
  </si>
  <si>
    <t>Use Snapchat and take a photo.</t>
  </si>
  <si>
    <t>Die Fahrt mit mit Uber bitte stornieren.</t>
  </si>
  <si>
    <t>Die Fahrt mit Uber bitte stornieren.</t>
  </si>
  <si>
    <t>Cancel the ride with Uber.</t>
  </si>
  <si>
    <t>Hole mir ähm rufe mir ein Taxi.</t>
  </si>
  <si>
    <t>Rufe mir ein Taxi.</t>
  </si>
  <si>
    <t>Call me a taxi.</t>
  </si>
  <si>
    <t>Was sind, äh, was sind meine Gesundheitsstatistiken?</t>
  </si>
  <si>
    <t>Was sind meine Gesundheitsstatistiken?</t>
  </si>
  <si>
    <t>What are my health statistics?</t>
  </si>
  <si>
    <t>Auf ehm Fitbit 30 Minuten Yoga einloggen</t>
  </si>
  <si>
    <t>Auf Fitbit 30 Minuten Yoga einloggen.</t>
  </si>
  <si>
    <t>Log in 30 minutes yoga on Fitbit</t>
  </si>
  <si>
    <t>Hey Fitbit Fitbit beginne mit dem Training.</t>
  </si>
  <si>
    <t>Hey Fitbit beginne mit dem Training.</t>
  </si>
  <si>
    <t>Hey Fitbit, start with the workout.</t>
  </si>
  <si>
    <t>Ich will will Friseure in Köln sehen.</t>
  </si>
  <si>
    <t>Ich will Friseure in Köln sehen.</t>
  </si>
  <si>
    <t>I want to see hairdressers in Colonge.</t>
  </si>
  <si>
    <t>Führe mein Yogatraining ich meine Yoga fort.</t>
  </si>
  <si>
    <t>Führe mein Yoga fort.</t>
  </si>
  <si>
    <t>Continue my yoga.</t>
  </si>
  <si>
    <t>Unterbreche mein Training auf bis, bis 13:00h.</t>
  </si>
  <si>
    <t>Unterbreche mein Training bis 13:00h.</t>
  </si>
  <si>
    <t>Interrupt my training until 13:00</t>
  </si>
  <si>
    <t>Ich will eine günstige ehm Tankstelle finden.</t>
  </si>
  <si>
    <t>Ich will eine günstige Tankstelle finden.</t>
  </si>
  <si>
    <t>I want to find cheap petrol station.</t>
  </si>
  <si>
    <t>Mach ein mach ein Bild mit Snapchat.</t>
  </si>
  <si>
    <t>Mach ein Bild mit Snapchat.</t>
  </si>
  <si>
    <t>Ich möchte ähm ja möchte drei Brötchen.</t>
  </si>
  <si>
    <t>Ich möchte drei Brötchen.</t>
  </si>
  <si>
    <t>I want three buns.</t>
  </si>
  <si>
    <t>Notiz erstellen mit Kerstin Kerstin Notiz erstellen.</t>
  </si>
  <si>
    <t>Kerstin Notiz erstellen.</t>
  </si>
  <si>
    <t>Creat Kerstin note.</t>
  </si>
  <si>
    <t>Starte starte 30 Minuten Fitnesstraining mit Fitbit.</t>
  </si>
  <si>
    <t>Starte 30 Minuten Fitnesstraining mit Fitbit.</t>
  </si>
  <si>
    <t>Start 30 minutes fitness training with Fitbit.</t>
  </si>
  <si>
    <t>Mach ein Foto in äh 2 Sekunden.</t>
  </si>
  <si>
    <t>Mach ein Foto in  2 Sekunden.</t>
  </si>
  <si>
    <t>Take a photo in two seconds.</t>
  </si>
  <si>
    <t>Beende das Schwimmen, also auf meinem Smartphone.</t>
  </si>
  <si>
    <t>Beende das Schwimmen auf meinem Smartphone.</t>
  </si>
  <si>
    <t>Finish swimming on my Smartphone.</t>
  </si>
  <si>
    <t>40 Liegestütze von heute heute Morgen speichern.</t>
  </si>
  <si>
    <t>40 Liegestütze von heute Morgen speichern.</t>
  </si>
  <si>
    <t>Save 40 push-ups of today.</t>
  </si>
  <si>
    <t>Ein Selfie-Foto in 3 Sekunde ehh aufnehmen.</t>
  </si>
  <si>
    <t>Ein Selfie-Foto in 3 Sekunde aufnehmen.</t>
  </si>
  <si>
    <t>Take a selfie in 3 second.</t>
  </si>
  <si>
    <t>Auf meinem Handy hmmh das Training stoppen.</t>
  </si>
  <si>
    <t>Auf meinem Handy das Training stoppen.</t>
  </si>
  <si>
    <t>Stop the workout on my mobile phone.</t>
  </si>
  <si>
    <t>Pausier, pausiere den Sport für 30 Minuten.</t>
  </si>
  <si>
    <t>Pausiere den Sport für 30 Minuten.</t>
  </si>
  <si>
    <t>Pause sport for 30 minutes.</t>
  </si>
  <si>
    <t>Suche über Apple Apple Maps nach Zoos.</t>
  </si>
  <si>
    <t>Suche über Apple Maps nach Zoos.</t>
  </si>
  <si>
    <t>Search for zoos on Apple Maps.</t>
  </si>
  <si>
    <t>Beginne starte das Rudern auf Fitbit jetzt.</t>
  </si>
  <si>
    <t>Starte das Rudern auf Fitbit jetzt.</t>
  </si>
  <si>
    <t>Start rowing on Fitbit now.</t>
  </si>
  <si>
    <t>eine Panoramaaufnahme ohne ohne  Blitz machen</t>
  </si>
  <si>
    <t>Eine Panoramaaufnahme ohne Blitz machen.</t>
  </si>
  <si>
    <t>Take a panorama shot without flash.</t>
  </si>
  <si>
    <t>Schreib kleine kleine Pommes zu Mittag auf.</t>
  </si>
  <si>
    <t>Schreib kleine Pommes zu Mittag auf.</t>
  </si>
  <si>
    <t>Write down small fries for lunch.</t>
  </si>
  <si>
    <t>Nimm ein äh nimm ein Video auf.</t>
  </si>
  <si>
    <t>Ich brauche brauche eine Pause vom Joggen.</t>
  </si>
  <si>
    <t>Ich brauche eine Pause vom Joggen.</t>
  </si>
  <si>
    <t>I need a break from jogging.</t>
  </si>
  <si>
    <t>Nimm Vid Video in sep sepia auf.</t>
  </si>
  <si>
    <t>Nimm Video in sepia auf.</t>
  </si>
  <si>
    <t>Take a video in sepia.</t>
  </si>
  <si>
    <t>Kauf äh die Tickets für die Ärzte.</t>
  </si>
  <si>
    <t>Kauf die Tickets für die Ärzte.</t>
  </si>
  <si>
    <t>Buy tickets for doctors.</t>
  </si>
  <si>
    <t>Zeichne meine Kal Kalorien vom Nachmittag auf</t>
  </si>
  <si>
    <t>Zeichne meine Kalorien vom Nachmittag auf.</t>
  </si>
  <si>
    <t>Record my calories from afternoon.</t>
  </si>
  <si>
    <t>Wo steht Apple ähm ja Apple gerade?</t>
  </si>
  <si>
    <t>Setze das, setze das Training bitte fort.</t>
  </si>
  <si>
    <t>Setze das Training bitte fort.</t>
  </si>
  <si>
    <t>Resume the training please.</t>
  </si>
  <si>
    <t>Zeig mir die zuletzt zuletzt heruntergeladenen Apps.</t>
  </si>
  <si>
    <t>Zeig mir die zuletzt heruntergeladenen Apps.</t>
  </si>
  <si>
    <t>Show me most recently downloaded apps.</t>
  </si>
  <si>
    <t>Leg los mit einem einem Puzzle Spiel.</t>
  </si>
  <si>
    <t>Leg los mit einem Puzzle Spiel.</t>
  </si>
  <si>
    <t>Get going with a puzzle game</t>
  </si>
  <si>
    <t>Ich möchte jetzt eeh ein Spiel spielen.</t>
  </si>
  <si>
    <t>Ich möchte jetzt ein Spiel spielen.</t>
  </si>
  <si>
    <t>I want to play a game.</t>
  </si>
  <si>
    <t>Eine Mitfahrgelegenheit für ähm 20 Uhr bestellen.</t>
  </si>
  <si>
    <t>Eine Mitfahrgelegenheit für 20 Uhr bestellen.</t>
  </si>
  <si>
    <t>Order a ride for 8 pm.</t>
  </si>
  <si>
    <t>Nimm nehme Fitbit um das boxen aufzunehmen.</t>
  </si>
  <si>
    <t>Nehme Fitbit um das boxen aufzunehmen.</t>
  </si>
  <si>
    <t>I take Fitbit to record the boxing.</t>
  </si>
  <si>
    <t>Kauf online online Tickets für ein Event.</t>
  </si>
  <si>
    <t>Kauf online Tickets für ein Event.</t>
  </si>
  <si>
    <t>Buy online tickets for an event.</t>
  </si>
  <si>
    <t>Ich will einen Burger geliefert äh bekommen.</t>
  </si>
  <si>
    <t>Ich will einen Burger bekommen.</t>
  </si>
  <si>
    <t>I want to get burger.</t>
  </si>
  <si>
    <t>Bitte, bitte auf dem Apple Watch weitermachen.</t>
  </si>
  <si>
    <t>Bitte auf dem Apple Watch weitermachen.</t>
  </si>
  <si>
    <t>Please continue on the Apple Watch.</t>
  </si>
  <si>
    <t>Meine Übung auf Fit ähm Fitbit verfolgen.</t>
  </si>
  <si>
    <t>Meine Übung auf Fitbit verfolgen.</t>
  </si>
  <si>
    <t>Track my exercise on Fitbit.</t>
  </si>
  <si>
    <t>Erstell äh schreib eine Notiz für mich</t>
  </si>
  <si>
    <t>Schreib eine Notiz für mich</t>
  </si>
  <si>
    <t>Write a note for me.</t>
  </si>
  <si>
    <t>Bitte, bitte zeige mir sofort meinen Blutdruck.</t>
  </si>
  <si>
    <t>Bitte zeige mir sofort meinen Blutdruck.</t>
  </si>
  <si>
    <t>Please show me immediately my blood pressure.</t>
  </si>
  <si>
    <t>Kannst du bitte ein Video ma machen?</t>
  </si>
  <si>
    <t>Kannst du bitte ein Video machen?</t>
  </si>
  <si>
    <t>Can you take a video?</t>
  </si>
  <si>
    <t>Stoppe die die Übung für 5 Minuten.</t>
  </si>
  <si>
    <t>Stoppe die Übung für 5 Minuten.</t>
  </si>
  <si>
    <t>Stop the exercise for 5 minutes.</t>
  </si>
  <si>
    <t>Schreibe meinen Sport auf über über Fitbit.</t>
  </si>
  <si>
    <t>Schreibe meinen Sport über Fitbit.</t>
  </si>
  <si>
    <t>I write my sport via Fitbit.</t>
  </si>
  <si>
    <t>Nimm ein äh nimm ein Foto auf.</t>
  </si>
  <si>
    <t>Bestell äh bestell ein Taxi von Hamburg.</t>
  </si>
  <si>
    <t>Bestell ein Taxi von Hamburg.</t>
  </si>
  <si>
    <t>Order a taxi from Hamburg.</t>
  </si>
  <si>
    <t>Mache ein Foto nach, nach 20 Sekunden.</t>
  </si>
  <si>
    <t>Mache ein Foto nach 20 Sekunden.</t>
  </si>
  <si>
    <t>Take a photo after 20 seconds</t>
  </si>
  <si>
    <t>Kannst du mir Ro- Roberts Telegramnachrichten zeigen?`</t>
  </si>
  <si>
    <t>Kannst du mir Roberts Telegramnachrichten zeigen?`</t>
  </si>
  <si>
    <t>Can you show me Robert's Telegram message?</t>
  </si>
  <si>
    <t>Wie viel schulde ich der der Postbank?</t>
  </si>
  <si>
    <t>Wie viel schulde ich der Postbank?</t>
  </si>
  <si>
    <t>How much do I owe to Postbank?</t>
  </si>
  <si>
    <t>Kannst du ähm Fortnite im Multiplayermodus anmachen?</t>
  </si>
  <si>
    <t>Kannst du Fortnite im Multiplayermodus anmachen?</t>
  </si>
  <si>
    <t>Can tou open Fortnite in Multiplayer mode?</t>
  </si>
  <si>
    <t>Bitte verfasse eine Mail an Bob Bob.</t>
  </si>
  <si>
    <t>Bitte verfasse eine Mail an Bob</t>
  </si>
  <si>
    <t>Please compose an e-mail to Bob.</t>
  </si>
  <si>
    <t>Kannst du Amazon Prime Amazon Prime starten?</t>
  </si>
  <si>
    <t>Kannst du Amazon Prime starten?</t>
  </si>
  <si>
    <t>Can you start Amazon Prime?</t>
  </si>
  <si>
    <t>Ich wi ich will die Otto-Rechnung bezahlen.</t>
  </si>
  <si>
    <t>Ich will die Otto-Rechnung bezahlen.</t>
  </si>
  <si>
    <t>I want to pay Otto bill.</t>
  </si>
  <si>
    <t>Bestellen Sie eine Fahrt zum zum Flughafen.</t>
  </si>
  <si>
    <t>Bestellen Sie eine Fahrt zum Flughafen.</t>
  </si>
  <si>
    <t>Book a ride to airport.</t>
  </si>
  <si>
    <t>Änder mein meinen Facebook Status auf Urlaub.</t>
  </si>
  <si>
    <t>Änder meinen Facebook Status auf Urlaub.</t>
  </si>
  <si>
    <t>Change my Facebook status to Vacation.</t>
  </si>
  <si>
    <t>Lass uns äh Fort ähm Fortnite spielen.</t>
  </si>
  <si>
    <t>Lass uns Fortnite spielen.</t>
  </si>
  <si>
    <t>Let's play Fortnite.</t>
  </si>
  <si>
    <t>PDF von dem dem November Kontoauszug anzeigen.</t>
  </si>
  <si>
    <t>PDF von dem November Kontoauszug anzeigen.</t>
  </si>
  <si>
    <t>View PDF of  the November bank statement.</t>
  </si>
  <si>
    <t>Kannst du kannst du eine Weitwinkelaufnahme machen?</t>
  </si>
  <si>
    <t>Kannst du eine Weitwinkelaufnahme machen?</t>
  </si>
  <si>
    <t>Can you get wide -angle shot?</t>
  </si>
  <si>
    <t>Bitte nicht mehr kommen, die Fahrt abbestellen.</t>
  </si>
  <si>
    <t>Die Fahrt abbestellen.</t>
  </si>
  <si>
    <t>Schreibe eine E-Mail an äh an Mama.</t>
  </si>
  <si>
    <t>Schreibe eine E-Mail an Mama.</t>
  </si>
  <si>
    <t>Write an email to Mum.</t>
  </si>
  <si>
    <t>Mit eine, ähm einem 4K Videorecording beginnen.</t>
  </si>
  <si>
    <t>Mit einem 4K Videorecording beginnen.</t>
  </si>
  <si>
    <t>Start mit 4K video recording.</t>
  </si>
  <si>
    <t>Zeig mir meine äh meine Streaming Apps.</t>
  </si>
  <si>
    <t>Zeig mir meine Streaming Apps.</t>
  </si>
  <si>
    <t>Show me my streaming apps.</t>
  </si>
  <si>
    <t>Könntest du neue Nach ähm Nachricht posten?</t>
  </si>
  <si>
    <t>Könntest du neue Nachricht posten?</t>
  </si>
  <si>
    <t>Could you post new message?</t>
  </si>
  <si>
    <t>Schau auf Eventim nach ähm 5 Tickets.</t>
  </si>
  <si>
    <t>Schau auf Eventim nach 5 Tickets.</t>
  </si>
  <si>
    <t>On Eventim check for 5 Tickets.</t>
  </si>
  <si>
    <t>Starte das Spiel das Spiel Sims 2.</t>
  </si>
  <si>
    <t>Starte das Spiel Sims 2.</t>
  </si>
  <si>
    <t>Start the game Sims 2.</t>
  </si>
  <si>
    <t>Bitte halte mein, halte mein Workout an.</t>
  </si>
  <si>
    <t>Bitte halte mein Workout an.</t>
  </si>
  <si>
    <t>Pleaase stop my workout.</t>
  </si>
  <si>
    <t>Nimm ein Video äh in 4K auf.</t>
  </si>
  <si>
    <t>Nimm ein Video in 4K auf.</t>
  </si>
  <si>
    <t>Drei Tickets für das Fuss Fussballspiel kaufen!</t>
  </si>
  <si>
    <t>Drei Tickets für das Fussballspiel kaufen!</t>
  </si>
  <si>
    <t>Buy three tickets for the football game!</t>
  </si>
  <si>
    <t>Die Stromrechnung bitte äh bitte übermorgen bezahlen.</t>
  </si>
  <si>
    <t>Die Stromrechnung bitte übermorgen bezahlen.</t>
  </si>
  <si>
    <t>Please pay electricity bill day after tomorrow.</t>
  </si>
  <si>
    <t>Ich will nicht will nicht mehr trainieren.</t>
  </si>
  <si>
    <t>Ich will nicht mehr trainieren.</t>
  </si>
  <si>
    <t>I don not want to exercise anymore.</t>
  </si>
  <si>
    <t>Lass uns Quizduell mit mit Melissa spielen.</t>
  </si>
  <si>
    <t>Lass uns Quizduell mit Melissa spielen.</t>
  </si>
  <si>
    <t>Let's play Quizduell with Melissa.</t>
  </si>
  <si>
    <t>Starten Sie Stufe Stufe 4 von Akinator.</t>
  </si>
  <si>
    <t>Starten Sie Stufe 4 von Akinator.</t>
  </si>
  <si>
    <t>Start stage 4 of Akinator.</t>
  </si>
  <si>
    <t>Öffne die Nachrichten-App von ja von n-tv.</t>
  </si>
  <si>
    <t>Öffne die Nachrichten-App von n-tv.</t>
  </si>
  <si>
    <t>Open die message-app of n-tv.</t>
  </si>
  <si>
    <t>Bezahl meine Visa meine Visa Schulden ab.</t>
  </si>
  <si>
    <t>Bezahl meine Visa Schulden ab.</t>
  </si>
  <si>
    <t>Pay off my Visa debts.</t>
  </si>
  <si>
    <t>Bezahle meine Stromrechnung an die ähm Stadtwerke.</t>
  </si>
  <si>
    <t>Bezahle meine Stromrechnung an die Stadtwerke.</t>
  </si>
  <si>
    <t>Pay my electricity bill to public utility company.</t>
  </si>
  <si>
    <t>Update meinen Status meinen Status bei Facebook.</t>
  </si>
  <si>
    <t>Update my status on Facebook.</t>
  </si>
  <si>
    <t>Ich äh ich hatte 1000 Kalorieren heute.</t>
  </si>
  <si>
    <t>Ich hatte 1000 Kalorieren heute.</t>
  </si>
  <si>
    <t>Today I had 1000 calories.</t>
  </si>
  <si>
    <t>Was hat mir Sandra ähm vorhin geschrieben?</t>
  </si>
  <si>
    <t>Was hat mir Sandra vorhin geschrieben?</t>
  </si>
  <si>
    <t>What did Sandra write to me earlier?</t>
  </si>
  <si>
    <t>Zeichen zeichne 500 Kalorien auf MyFitnessBuddy auf.</t>
  </si>
  <si>
    <t>Zeichne 500 Kalorien auf MyFitnessBuddy auf.</t>
  </si>
  <si>
    <t>Record 500 calories on MyFitnessBuddy.</t>
  </si>
  <si>
    <t>Nimm die Berge mit mit Weitwinkel auf.</t>
  </si>
  <si>
    <t>Nimm die Berge mit Weitwinkel auf.</t>
  </si>
  <si>
    <t>Shoot the mountain with a wide angle.</t>
  </si>
  <si>
    <t>Suche ein Ticket für ähm nächsten Monat.</t>
  </si>
  <si>
    <t>Suche ein Ticket für nächsten Monat.</t>
  </si>
  <si>
    <t>Looking for a ticket for next month.</t>
  </si>
  <si>
    <t>08933333333 als Lisa Büro ähm ja abspeichern.</t>
  </si>
  <si>
    <t>08933333333 als Lisa Büro abspeichern.</t>
  </si>
  <si>
    <t>Save 08933333333 as Lisa's office.</t>
  </si>
  <si>
    <t>Gib mir Inf Informationen zu meinem Taillenumfang.</t>
  </si>
  <si>
    <t>Gib mir Informationen zu meinem Taillenumfang.</t>
  </si>
  <si>
    <t>Give me information about my waist size.</t>
  </si>
  <si>
    <t>Ich muss ein paar ähm Schulsachen besorgen.</t>
  </si>
  <si>
    <t>Ich muss ein paar Schulsachen besorgen.</t>
  </si>
  <si>
    <t>I have to get some school supplies.</t>
  </si>
  <si>
    <t>Wie ist mein ähm äh Gewicht heute?</t>
  </si>
  <si>
    <t>Lass uns mal äh die Konzertkarten kaufen.</t>
  </si>
  <si>
    <t>Lass uns mal die Konzertkarten kaufen.</t>
  </si>
  <si>
    <t>Let's buy the concert tickets.</t>
  </si>
  <si>
    <t>Kann ich in hmm 10 Minuten weitermachen?</t>
  </si>
  <si>
    <t>Kann ich in 10 Minuten weitermachen?</t>
  </si>
  <si>
    <t>Can I continue in 10 minutes.</t>
  </si>
  <si>
    <t>Bitte storniere die Fahrt zum zum Bahnhof.</t>
  </si>
  <si>
    <t>Bitte storniere die Fahrt zum Bahnhof.</t>
  </si>
  <si>
    <t>Pleaase cancel the ride to train station.</t>
  </si>
  <si>
    <t>Erstelle eine Notiz an mich eine Notiz.</t>
  </si>
  <si>
    <t>Erstelle an mich eine Notiz.</t>
  </si>
  <si>
    <t>Create a note for me.</t>
  </si>
  <si>
    <t>Mache weiter mit meinem Lauf ähm Lauftraining.</t>
  </si>
  <si>
    <t>Mache weiter mit meinem Lauftraining.</t>
  </si>
  <si>
    <t>Continue with my running workout.</t>
  </si>
  <si>
    <t>Könntest du meinen Status twittern ähm twittern?</t>
  </si>
  <si>
    <t>Könntest du meinen Status twittern?</t>
  </si>
  <si>
    <t>Could you tweet my status?</t>
  </si>
  <si>
    <t>Schreibe äh eine Email an Daniel Fischer.</t>
  </si>
  <si>
    <t>Schreibe eine Email an Daniel Fischer.</t>
  </si>
  <si>
    <t>Write an email to Daniel Fischer.</t>
  </si>
  <si>
    <t>Ein Video für für 30 Sekunden aufnehmen.</t>
  </si>
  <si>
    <t>Ein Video für 30 Sekunden aufnehmen.</t>
  </si>
  <si>
    <t>Shoot a video for 30 seconds.</t>
  </si>
  <si>
    <t>Tweete, ähm, so ein schöner, äh, Tag.</t>
  </si>
  <si>
    <t>Tweete, so ein schöner Tag.</t>
  </si>
  <si>
    <t>Tweet, such a beutiful day.</t>
  </si>
  <si>
    <t>Kannst du kannst du ein Taxi bestellen?</t>
  </si>
  <si>
    <t>Kannst du ein Taxi bestellen?</t>
  </si>
  <si>
    <t>Can you book a taxi?</t>
  </si>
  <si>
    <t>Gibt es es iPad Deals bei Amazon?</t>
  </si>
  <si>
    <t>Gibt es iPad Deals bei Amazon?</t>
  </si>
  <si>
    <t>Are there any deals on Amazon?</t>
  </si>
  <si>
    <t>Kannst du eine Notiz, eine Notiz erstellen?</t>
  </si>
  <si>
    <t>Kannst du eine Notiz erstellen?</t>
  </si>
  <si>
    <t>Can you creat a note?</t>
  </si>
  <si>
    <t>Pausiere, pausiere die Übung für 30 Minuten.</t>
  </si>
  <si>
    <t>Pausiere die Übung für 30 Minuten.</t>
  </si>
  <si>
    <t>Pause the exercise for 30 minutes.</t>
  </si>
  <si>
    <t>Beginne mit meinen Rundlauf Joggen auf Fitbit.</t>
  </si>
  <si>
    <t>Beginne mit meinen Joggen auf Fitbit.</t>
  </si>
  <si>
    <t>Start my jogging on Fitbit.</t>
  </si>
  <si>
    <t>Nachricht über Klassentreffen an ähh Maja bitte.</t>
  </si>
  <si>
    <t>Nachricht über Klassentreffen an Maja bitte.</t>
  </si>
  <si>
    <t>Messge to Maya about class reunion please.</t>
  </si>
  <si>
    <t>Mache eine Notiz für Notiz für Anja.</t>
  </si>
  <si>
    <t>Mache eine Notiz für Anja.</t>
  </si>
  <si>
    <t xml:space="preserve">Make a note for Anya. </t>
  </si>
  <si>
    <t>Die Übung in hmmm 10 Minuten fortsetzen.</t>
  </si>
  <si>
    <t>Die Übung in 10 Minuten fortsetzen.</t>
  </si>
  <si>
    <t>Resume the exercise in 10 minutes.</t>
  </si>
  <si>
    <t>Mach bitte mach bitte kurz eine Pause.</t>
  </si>
  <si>
    <t>Mach bitte kurz eine Pause.</t>
  </si>
  <si>
    <t>Pleaase make a short break.</t>
  </si>
  <si>
    <t>Strava ähm Strava kehre zum Klettertraining zurück.</t>
  </si>
  <si>
    <t>Strava kehre zum Klettertraining zurück.</t>
  </si>
  <si>
    <t>Strava return to climb training.</t>
  </si>
  <si>
    <t>Wie sieht meine Telefonrechnung diesen Monat aus?</t>
  </si>
  <si>
    <t>How does my phone bill look this month?</t>
  </si>
  <si>
    <t>Zeig mir die, die E-Mail von Petra.</t>
  </si>
  <si>
    <t>Zeig mir die  E-Mail von Petra.</t>
  </si>
  <si>
    <t>Show me an email von Petra.</t>
  </si>
  <si>
    <t>Beginne eine Stunde äh eine Stunde Yoga.</t>
  </si>
  <si>
    <t>Beginne eine Stunde Yoga.</t>
  </si>
  <si>
    <t>Start one hour yoga.</t>
  </si>
  <si>
    <t>Mach ein Foto mit der äh Frontkamera.</t>
  </si>
  <si>
    <t>Mach ein Foto mit der Frontkamera.</t>
  </si>
  <si>
    <t>Take a photo with front camera.</t>
  </si>
  <si>
    <t>Tickets für eine Veranstaltung on online kaufen.</t>
  </si>
  <si>
    <t>Tickets für eine Veranstaltung online kaufen.</t>
  </si>
  <si>
    <t>Buy tickets for an event online.</t>
  </si>
  <si>
    <t>Erstelle einen neuen, ähm, Status bei Facebook.</t>
  </si>
  <si>
    <t>Erstelle einen neuen Status bei Facebook.</t>
  </si>
  <si>
    <t>Creat a new status on Facebook.</t>
  </si>
  <si>
    <t>Zeige mir meine Musik äh meine Musikapps.</t>
  </si>
  <si>
    <t>Zeige mir meine Musikapps.</t>
  </si>
  <si>
    <t>Show me my music apps.</t>
  </si>
  <si>
    <t>Schreibe eine Email eine Email an Joseph.</t>
  </si>
  <si>
    <t>Schreibe eine Email an Joseph.</t>
  </si>
  <si>
    <t>Write an email to Joseph.</t>
  </si>
  <si>
    <t>Trage Mutter ins Telefon ins Telefonbuch ein.</t>
  </si>
  <si>
    <t>Trage Mutter ins Telefonbuch ein.</t>
  </si>
  <si>
    <t>Enter mother in the phone book.</t>
  </si>
  <si>
    <t>Beginne mit Dehnungsübungen auf auf meiner Watch.</t>
  </si>
  <si>
    <t>Beginne mit Dehnungsübungen auf meiner Watch.</t>
  </si>
  <si>
    <t>Start with stetching exercises on my Watch.</t>
  </si>
  <si>
    <t>Eine Nachricht, ja Nachricht auf LinkedIn posten.</t>
  </si>
  <si>
    <t>Eine Nachricht auf LinkedIn posten.</t>
  </si>
  <si>
    <t>Post a message on LinkedIn.</t>
  </si>
  <si>
    <t>Lese mir für mich die Nachrichten vor.</t>
  </si>
  <si>
    <t>Lese für mich die Nachrichten vor.</t>
  </si>
  <si>
    <t>Read out for me the messages.</t>
  </si>
  <si>
    <t>Was sind denn der die besten Studentenrabatte?</t>
  </si>
  <si>
    <t>Was sind denn die besten Studentenrabatte?</t>
  </si>
  <si>
    <t>What are the best student discounts then?</t>
  </si>
  <si>
    <t>Ich ich bin fertig mit meinem Sport.</t>
  </si>
  <si>
    <t>Ich bin fertig mit meinem Sport.</t>
  </si>
  <si>
    <t>I am done with my sport.</t>
  </si>
  <si>
    <t>Lass mich etwas auf ähhh Instagram schreiben.</t>
  </si>
  <si>
    <t>Lass mich etwas auf Instagram schreiben.</t>
  </si>
  <si>
    <t>Let me write somthing on Instagram.</t>
  </si>
  <si>
    <t>Zahle, zahle 50 Euro von meiner Telefonrechnung.</t>
  </si>
  <si>
    <t>Zahle 50 Euro von meiner Telefonrechnung.</t>
  </si>
  <si>
    <t>Pay 50 euros from my phone bill.</t>
  </si>
  <si>
    <t>Bild machen über, ja also in Insta.</t>
  </si>
  <si>
    <t>Bild machen in Insta.</t>
  </si>
  <si>
    <t>Take a picture in Insta.</t>
  </si>
  <si>
    <t>Quadrat Foto, mach eine Foto in Quadrat.</t>
  </si>
  <si>
    <t>Mach eine Foto in Quadrat.</t>
  </si>
  <si>
    <t>Take a photo in square.</t>
  </si>
  <si>
    <t>Bitte Uber meine meine Fahrt zu stornieren.</t>
  </si>
  <si>
    <t>Bitte Uber meine Fahrt zu stornieren.</t>
  </si>
  <si>
    <t>Ask Uber to cancel my ride.</t>
  </si>
  <si>
    <t>Wo stand stand Apple um 19 Uhr?</t>
  </si>
  <si>
    <t>Wo stand Apple um 19 Uhr?</t>
  </si>
  <si>
    <t>Where did Apple stand at 7 pm?</t>
  </si>
  <si>
    <t>Kaufe kaufe ein Ticket für ein Event.</t>
  </si>
  <si>
    <t>Kaufe ein Ticket für ein Event.</t>
  </si>
  <si>
    <t>Buy tickets for an event.</t>
  </si>
  <si>
    <t>Auf meiner FitBit ehm pausiere das Workout.</t>
  </si>
  <si>
    <t>Auf meiner FitBit pausiere das Workout.</t>
  </si>
  <si>
    <t>Pause the workout on my FitBit.</t>
  </si>
  <si>
    <t>Beende meinen Lauf, meinen Lauf in Strava.</t>
  </si>
  <si>
    <t>Beende meinen Lauf in Strava.</t>
  </si>
  <si>
    <t>Finish my run in Strava.</t>
  </si>
  <si>
    <t>Ich will meine hmm meine Telekom-Rechnung bezahlen.</t>
  </si>
  <si>
    <t>Ich will meine Telekom-Rechnung bezahlen.</t>
  </si>
  <si>
    <t>I want to pay my telecom bill.</t>
  </si>
  <si>
    <t>Ich benötige dringend eine, eine neue Hose.</t>
  </si>
  <si>
    <t>Ich benötige dringend eine neue Hose.</t>
  </si>
  <si>
    <t>I urgently need  a new pair of trauser.</t>
  </si>
  <si>
    <t>Resident Evil auf auf der Xbox spielen.</t>
  </si>
  <si>
    <t>Resident Evil auf der Xbox spielen.</t>
  </si>
  <si>
    <t>Play Resident  Evil on the Xbox.</t>
  </si>
  <si>
    <t>Bitte die WhatsApp-Nachricht von gestern vor vorzeigen.</t>
  </si>
  <si>
    <t>Bitte die WhatsApp-Nachricht von gestern vorzeigen.</t>
  </si>
  <si>
    <t>Please show whatsApp- message of yesterday.</t>
  </si>
  <si>
    <t>Begleiche von meiner Gasrechnung ähm 100 Euro.</t>
  </si>
  <si>
    <t>Begleiche von meiner Gasrechnung 100 Euro.</t>
  </si>
  <si>
    <t>Settle 100 euros from my gas bill.</t>
  </si>
  <si>
    <t>Ich will jetzt ein Spiel spielen spielen.</t>
  </si>
  <si>
    <t>Ich will jetzt ein Spiel spielen.</t>
  </si>
  <si>
    <t>I want to play now a game</t>
  </si>
  <si>
    <t>Mit Paypal Kaffee von ähm Starbucks besorgen.</t>
  </si>
  <si>
    <t>Mit Paypal Kaffee von Starbucks besorgen.</t>
  </si>
  <si>
    <t>Using Paypal get coffee from Starbucks.</t>
  </si>
  <si>
    <t>Besorge Karten für Rammstein in öww Stuttgart.</t>
  </si>
  <si>
    <t>Besorge Karten für Rammstein in Stuttgart.</t>
  </si>
  <si>
    <t>Get tickets for Rammstein in Stuttgart.</t>
  </si>
  <si>
    <t>Was gibt es denn für öww Rabatte?</t>
  </si>
  <si>
    <t>Was gibt es denn für Rabatte?</t>
  </si>
  <si>
    <t>What kind of discounts are there?</t>
  </si>
  <si>
    <t>Finde mit finde mit Yelp einen Handwerker.</t>
  </si>
  <si>
    <t>Finde mit Yelp einen Handwerker.</t>
  </si>
  <si>
    <t>Find with Yelp a craftsman.</t>
  </si>
  <si>
    <t>Starte ähh Mario Party auf der Switch.</t>
  </si>
  <si>
    <t>Starte Mario Party auf der Switch.</t>
  </si>
  <si>
    <t>Start Mario Party on the Switch.</t>
  </si>
  <si>
    <t>Bitte trage öwm 20 Minuten Laufen ein.</t>
  </si>
  <si>
    <t>Bitte trage 20 Minuten Laufen ein.</t>
  </si>
  <si>
    <t>Please enter 20 minutes running.</t>
  </si>
  <si>
    <t>Was machen was macht die BMW-Aktie gerade?</t>
  </si>
  <si>
    <t>Was macht die BMW-Aktie gerade?</t>
  </si>
  <si>
    <t>What is doing BMW share right now?</t>
  </si>
  <si>
    <t>Wie war mein öhm Blutdruck vergangene Woche?</t>
  </si>
  <si>
    <t>Wie war mein Blutdruck vergangene Woche?</t>
  </si>
  <si>
    <t>How was my blood pressure lat week?</t>
  </si>
  <si>
    <t>Ich habe heute, äh 100 Liegestütze gemacht.</t>
  </si>
  <si>
    <t>Ich habe heute 100 Liegestütze gemacht.</t>
  </si>
  <si>
    <t>Today I did 100 push-ups.</t>
  </si>
  <si>
    <t>Ich möchte ein Instagram Foto aufnehmen aufnehmen.</t>
  </si>
  <si>
    <t>Ich möchte ein Instagram Foto aufnehmen.</t>
  </si>
  <si>
    <t>I would like to take an Instagram photo.</t>
  </si>
  <si>
    <t>Zeige mir Einkaufsmöglichkeiten in der in Schwabing</t>
  </si>
  <si>
    <t>Zeige mir Einkaufsmöglichkeiten in Schwabing</t>
  </si>
  <si>
    <t>Show me shopping facilities in Schwabing.</t>
  </si>
  <si>
    <t>Ich muss unbedingt ich muss Toilettenpapier besorgen.</t>
  </si>
  <si>
    <t>Ich muss Toilettenpapier besorgen.</t>
  </si>
  <si>
    <t>I have to get toilet paper.</t>
  </si>
  <si>
    <t>Wie ist mein ähm mein Gewicht heute?</t>
  </si>
  <si>
    <t>Lass uns mal ein äh Spiel spielen.</t>
  </si>
  <si>
    <t>Lass uns mal ein Spiel spielen.</t>
  </si>
  <si>
    <t>Let us play a game.</t>
  </si>
  <si>
    <t>Ich ähm uhm brauche ein neues Handy.</t>
  </si>
  <si>
    <t>Ich brauche ein neues Handy.</t>
  </si>
  <si>
    <t>I need a new mobile phone.</t>
  </si>
  <si>
    <t>Wo stand der Apple ähm Kurs gestern?</t>
  </si>
  <si>
    <t>Wo stand der Apple Kurs gestern?</t>
  </si>
  <si>
    <t>Where was Apple share price yesterday?</t>
  </si>
  <si>
    <t>Meine meine Fahrt muß storniert storniert werden.</t>
  </si>
  <si>
    <t>Meine Fahrt muß storniert werden.</t>
  </si>
  <si>
    <t>My journey has to be cancelled.</t>
  </si>
  <si>
    <t>Starte jetzt bitte jetzt bitte mein Training.</t>
  </si>
  <si>
    <t>Starte jetzt bitte mein Training.</t>
  </si>
  <si>
    <t>Start now please my workout.</t>
  </si>
  <si>
    <t>Kannst du kannst du nach Friseuren suchen?</t>
  </si>
  <si>
    <t>Kannst du nach Friseuren suchen?</t>
  </si>
  <si>
    <t>CAn you look for hairdressers?</t>
  </si>
  <si>
    <t>Starte Level 4 von Akinator, ja Akinator.</t>
  </si>
  <si>
    <t>Starte Level 4 von Akinator.</t>
  </si>
  <si>
    <t>Start level 4 of Akinator.</t>
  </si>
  <si>
    <t>09815555555 als äh Festnetznummer von Mama speichern.</t>
  </si>
  <si>
    <t>09815555555 als Festnetznummer von Mama speichern.</t>
  </si>
  <si>
    <t>Save 09815555555 as landline number of mum.</t>
  </si>
  <si>
    <t>Wo ist die Lieferung von hmm Vorgestern?</t>
  </si>
  <si>
    <t>Wo ist die Lieferung von Vorgestern?</t>
  </si>
  <si>
    <t>Whare is delivery of day before yesterday?</t>
  </si>
  <si>
    <t>Trainingspause bitte ab, bitte ab 12:15 Uhr.</t>
  </si>
  <si>
    <t>Trainingspause bitte ab 12:15 Uhr.</t>
  </si>
  <si>
    <t>Training break from 12:15 pm please.</t>
  </si>
  <si>
    <t>Check die Inter- uh Internetrechnung von Telekom.</t>
  </si>
  <si>
    <t>Check die Internetrechnung von Telekom.</t>
  </si>
  <si>
    <t>Check the internet invoice from Telecom.</t>
  </si>
  <si>
    <t>Gestern habe ich ich 20 Situps gemacht.</t>
  </si>
  <si>
    <t>Gestern habe ich 20 Situps gemacht.</t>
  </si>
  <si>
    <t>Yesterday I did 20 sit-ups.</t>
  </si>
  <si>
    <t>40 Liegestütze von gestern gestern Abend speichern.</t>
  </si>
  <si>
    <t>40 Liegestütze von gestern Abend speichern.</t>
  </si>
  <si>
    <t>Save 40 push-ups from last night.</t>
  </si>
  <si>
    <t>Kannst du ähm schreibe Hallo zu Mama.</t>
  </si>
  <si>
    <t>Kannst du schreibe Hallo zu Mama.</t>
  </si>
  <si>
    <t>Can you write Hello to mum.</t>
  </si>
  <si>
    <t>Ich brauche kein ja kein Uber mehr.</t>
  </si>
  <si>
    <t>Ich brauche kein Uber mehr.</t>
  </si>
  <si>
    <t>I do not need Uber anymore.</t>
  </si>
  <si>
    <t>Hmmh, kannst du, hmmh mein Krafttraining starten.</t>
  </si>
  <si>
    <t>kannst du mein Krafttraining starten.</t>
  </si>
  <si>
    <t>Can you start my weight training.</t>
  </si>
  <si>
    <t>Hol mir ein hol mir ein Eis.</t>
  </si>
  <si>
    <t>Hol mir ein Eis.</t>
  </si>
  <si>
    <t>Get me an Ice cream.</t>
  </si>
  <si>
    <t>Tweete, ja tweete was ein schöner Tag.</t>
  </si>
  <si>
    <t>Tweete was ein schöner Tag.</t>
  </si>
  <si>
    <t>Tweet, What a beutiful day!</t>
  </si>
  <si>
    <t>Zeig mir meine äh alle meine Apps.</t>
  </si>
  <si>
    <t>Zeig mir alle meine Apps.</t>
  </si>
  <si>
    <t>Yoga in 5 in 5 Minuten fortführen.</t>
  </si>
  <si>
    <t>Yoga in 5 Minuten fortführen.</t>
  </si>
  <si>
    <t>Continue yoga in 5 minutes.</t>
  </si>
  <si>
    <t>Ich möchte trainieren starte starte ein Training.</t>
  </si>
  <si>
    <t>Start a workout.</t>
  </si>
  <si>
    <t>Öffne Fotos öffne meine Foto-App von Google.</t>
  </si>
  <si>
    <t>Öffne meine Foto-App von Google.</t>
  </si>
  <si>
    <t>Open my Photo-app from Google.</t>
  </si>
  <si>
    <t>Lege neue Notiz an neue Notiz anlegen.</t>
  </si>
  <si>
    <t>Neue Notiz anlegen.</t>
  </si>
  <si>
    <t>Könntest du die ähm Fahrtgelegenheit bitte absagen?</t>
  </si>
  <si>
    <t>Könntest du die Fahrtgelegenheit bitte absagen?</t>
  </si>
  <si>
    <t>Could you cancel the ride?</t>
  </si>
  <si>
    <t>Sag mir meinen mir mein aktuelles Gewicht.</t>
  </si>
  <si>
    <t>Sag mir mein aktuelles Gewicht.</t>
  </si>
  <si>
    <t>Tell me my current weight.</t>
  </si>
  <si>
    <t>Mache ein Bild im, äh, im Panoramamodus.</t>
  </si>
  <si>
    <t>Mache ein Bild im Panoramamodus.</t>
  </si>
  <si>
    <t>Take a picture in panorama mode.</t>
  </si>
  <si>
    <t>Ich brauche Informationen über aktuelle Deal Deals.</t>
  </si>
  <si>
    <t>Ich brauche Informationen über aktuelle Deals.</t>
  </si>
  <si>
    <t>I need information about current deals.</t>
  </si>
  <si>
    <t>Bitte Infos über meinen über meinen Wasserkonsum.</t>
  </si>
  <si>
    <t>Bitte Infos über meinen Wasserkonsum.</t>
  </si>
  <si>
    <t>Information about my water consumption please.</t>
  </si>
  <si>
    <t>Ein Spiel auf dem Handy beginnen anfangen.</t>
  </si>
  <si>
    <t>Ein Spiel auf dem Handy anfangen.</t>
  </si>
  <si>
    <t>Start a game on the mobile phone.</t>
  </si>
  <si>
    <t>Kann ich bitte ein ein Game spielen.</t>
  </si>
  <si>
    <t>Kann ich bitte ein Game spielen.</t>
  </si>
  <si>
    <t>Can I play a game please.</t>
  </si>
  <si>
    <t>1900 Kilokalorien eintragen für gestern eintragen, bitte.</t>
  </si>
  <si>
    <t>1900 Kilokalorien für gestern eintragen, bitte.</t>
  </si>
  <si>
    <t xml:space="preserve">Enter 1900 calories for yesterday. </t>
  </si>
  <si>
    <t>Könntest du eine Notiz bitte Notiz erstellen.</t>
  </si>
  <si>
    <t>Könntest du eine Notiz bitte erstellen.</t>
  </si>
  <si>
    <t>Can you please creat a note.</t>
  </si>
  <si>
    <t>Öffne die App öffne die Netflix App.</t>
  </si>
  <si>
    <t>Open the Netflix app.</t>
  </si>
  <si>
    <t>Training pausieren bis, pausieren bis 12 Uhr.</t>
  </si>
  <si>
    <t>Training pausieren bis 12 Uhr.</t>
  </si>
  <si>
    <t>Pause training until 12 o'clock.</t>
  </si>
  <si>
    <t>Logge Liegestütze öwm füge 50 Liegestütze hinzu.</t>
  </si>
  <si>
    <t>Füge 50 Liegestütze hinzu</t>
  </si>
  <si>
    <t>Add 50 push-ups.</t>
  </si>
  <si>
    <t>Wie war mein war mein gestriges Gewicht?</t>
  </si>
  <si>
    <t>Wie war mein gestriges Gewicht?</t>
  </si>
  <si>
    <t>What was my weight yesterday?</t>
  </si>
  <si>
    <t>Uber wird Uber wird nicht mehr benötigt.</t>
  </si>
  <si>
    <t>Uber wird nicht mehr benötigt.</t>
  </si>
  <si>
    <t>Uber is no longer required.</t>
  </si>
  <si>
    <t>Wir brauchen 3 Veranstaltungstickets für für Donnerstag.</t>
  </si>
  <si>
    <t>Wir brauchen 3 Veranstaltungstickets für Donnerstag.</t>
  </si>
  <si>
    <t>We need 3 event tickets for Thursday.</t>
  </si>
  <si>
    <t>Starte äh starte Pilates auf meinem iPhone.</t>
  </si>
  <si>
    <t>Starte Pilates auf meinem iPhone.</t>
  </si>
  <si>
    <t>Start pilates on my iPhone.</t>
  </si>
  <si>
    <t>Mit, ähm mit Snapchat ein Foto machen.</t>
  </si>
  <si>
    <t>Mit Snapchat ein Foto machen.</t>
  </si>
  <si>
    <t>Take a photo with Snapchat.</t>
  </si>
  <si>
    <t>Zeige Nach Nachrichten von Ges Gestern an.</t>
  </si>
  <si>
    <t>Zeige Nachrichten von Gestern an.</t>
  </si>
  <si>
    <t>Show messages from yesterday.</t>
  </si>
  <si>
    <t>Zeige mir die die kürzlich heruntergeladenen Apps.</t>
  </si>
  <si>
    <t>Zeige mir die kürzlich heruntergeladenen Apps.</t>
  </si>
  <si>
    <t>Show me recently downloaded apps.</t>
  </si>
  <si>
    <t>Nutze Insta Instagram um ein Video aufzunehmen.</t>
  </si>
  <si>
    <t>Nutze Instagram um ein Video aufzunehmen.</t>
  </si>
  <si>
    <t>Use Instagram to take a video.</t>
  </si>
  <si>
    <t>Ich möchte ein Horrorspiel ein Horrorspiel spielen.</t>
  </si>
  <si>
    <t>Ich möchte ein Horrorspiel spielen.</t>
  </si>
  <si>
    <t>I want to play a horror game.</t>
  </si>
  <si>
    <t>Ich will ich will meinen BMI wissen.</t>
  </si>
  <si>
    <t>Ich will meinen BMI wissen.</t>
  </si>
  <si>
    <t>I want to know my BMI.</t>
  </si>
  <si>
    <t>Das Tauchen beenden auf dem dem Smartphone.</t>
  </si>
  <si>
    <t>Das Tauchen beenden auf dem Smartphone.</t>
  </si>
  <si>
    <t>Stop diving on the smartphone.</t>
  </si>
  <si>
    <t>Das Krafttraining, oh je, das Krafttraining starten.</t>
  </si>
  <si>
    <t>Das Krafttraining starten.</t>
  </si>
  <si>
    <t>Start the weight training.</t>
  </si>
  <si>
    <t>Kannst du, kannst du das Training fortsetzen?</t>
  </si>
  <si>
    <t>Kannst du das Training fortsetzen?</t>
  </si>
  <si>
    <t>Can you continue the workout?</t>
  </si>
  <si>
    <t>Mhh Voi nach ähm Flughafen München bestellen.</t>
  </si>
  <si>
    <t>Mhh Voi nach Flughafen München bestellen.</t>
  </si>
  <si>
    <t>Order Mhh Voi to Munich airport.</t>
  </si>
  <si>
    <t>Starte eine äh eine HD-Videoaufnahme mit Instagram.</t>
  </si>
  <si>
    <t>Starte eine HD-Videoaufnahme mit Instagram.</t>
  </si>
  <si>
    <t>Start an HD video recording with Instagram.</t>
  </si>
  <si>
    <t>Starte die die App auf meinem Laptop.</t>
  </si>
  <si>
    <t>Starte die App auf meinem Laptop.</t>
  </si>
  <si>
    <t>Start the app on my laptop.</t>
  </si>
  <si>
    <t>Speicher ähhm speicher meinen Spaziergang bei Fitbit.</t>
  </si>
  <si>
    <t>Speicher meinen Spaziergang bei Fitbit.</t>
  </si>
  <si>
    <t>Save my walk on Fitbit.</t>
  </si>
  <si>
    <t>Die letzte Mail bitte vor äh vorlesen.</t>
  </si>
  <si>
    <t>Die letzte Mail bitte vorlesen.</t>
  </si>
  <si>
    <t>Please read out the last mail.</t>
  </si>
  <si>
    <t>Mit dem Basketball ähm das Basketballtraining beenden.</t>
  </si>
  <si>
    <t>Das Basketballtraining beenden.</t>
  </si>
  <si>
    <t>Finish basketball practice.</t>
  </si>
  <si>
    <t>Poste einen Status bei Facebook bei Facebook.</t>
  </si>
  <si>
    <t>Poste einen Status bei Facebook.</t>
  </si>
  <si>
    <t>Post a status on Facebook.</t>
  </si>
  <si>
    <t>Finde mir alle Nagel, Nagelstudios in Hannover.</t>
  </si>
  <si>
    <t>Finde mir alle Nagelstudios in Hannover.</t>
  </si>
  <si>
    <t>Find me all nail salon in Hannover.</t>
  </si>
  <si>
    <t>Nutze, nutze Paypal zur Zahlung meiner Stromrechnung.</t>
  </si>
  <si>
    <t>Nutze Paypal zur Zahlung meiner Stromrechnung.</t>
  </si>
  <si>
    <t>Use Paypal to pay my electricity bill.</t>
  </si>
  <si>
    <t>Ich möchte Martin dieses ähhh Video schicken.</t>
  </si>
  <si>
    <t>Ich möchte Martin dieses Video schicken.</t>
  </si>
  <si>
    <t>I want to send this video to Martin.</t>
  </si>
  <si>
    <t>Zeig mir Rabatte bei ähm Lidl an.</t>
  </si>
  <si>
    <t>Zeig mir Rabatte bei Lidl an.</t>
  </si>
  <si>
    <t>Show me discounts at Lidl.</t>
  </si>
  <si>
    <t>Nutze ähm Paypal für die aktuelle Rechnung.</t>
  </si>
  <si>
    <t>Nutze Paypal für die aktuelle Rechnung.</t>
  </si>
  <si>
    <t>Use Paypal for current invoice.</t>
  </si>
  <si>
    <t>Schreibe eine E-Mail ähm E-Mail an Max.</t>
  </si>
  <si>
    <t>Schreibe eine E-Mail an Max.</t>
  </si>
  <si>
    <t>Write an email to Max.</t>
  </si>
  <si>
    <t>Wir brauchen wieder, mh, Käse und Brot.</t>
  </si>
  <si>
    <t>Wir brauchen wieder Käse und Brot.</t>
  </si>
  <si>
    <t>We need cheese and bread again.</t>
  </si>
  <si>
    <t>Ich öhm möchte meinen LinkedIn Status aktualisieren.</t>
  </si>
  <si>
    <t>Ich möchte meinen LinkedIn Status aktualisieren.</t>
  </si>
  <si>
    <t>I want to update my LinkedIn status.</t>
  </si>
  <si>
    <t>Protokollieren Sie 1 Stunde 1 stunde Radfahren</t>
  </si>
  <si>
    <t>Protokollieren Sie 1 Stunde Radfahren</t>
  </si>
  <si>
    <t>Record 1 hour of cycling.</t>
  </si>
  <si>
    <t>Zeigst du mir meine äh  Hüftumfang-Statistik?</t>
  </si>
  <si>
    <t>Zeigst du mir meine Hüftumfang-Statistik?</t>
  </si>
  <si>
    <t>Can you show me my waistline statistic?</t>
  </si>
  <si>
    <t>Wie performt mein ähh mein ETF heute?</t>
  </si>
  <si>
    <t>Wie performt mein ETF heute?</t>
  </si>
  <si>
    <t>How is my ETF performing today?</t>
  </si>
  <si>
    <t>20 äh 20 Minuten lockeres Jogging eintragen.</t>
  </si>
  <si>
    <t>20 Minuten lockeres Jogging eintragen.</t>
  </si>
  <si>
    <t>Enter 20 minutes of relaxed jogging.</t>
  </si>
  <si>
    <t>Log mein meinen Facebook Status auf Urlaub.</t>
  </si>
  <si>
    <t>Log meinen Facebook Status auf Urlaub.</t>
  </si>
  <si>
    <t>Log my Facebook status on holiday.</t>
  </si>
  <si>
    <t>Erstelle eine Notiz Notiz auf meinem Handy.</t>
  </si>
  <si>
    <t>Erstelle eine Notiz auf meinem Handy.</t>
  </si>
  <si>
    <t>Creat a note on my phone.</t>
  </si>
  <si>
    <t>Bitte Pizza, oder ja genau Pizza besorgen.</t>
  </si>
  <si>
    <t>Bitte Pizza besorgen.</t>
  </si>
  <si>
    <t>Please get pizza.</t>
  </si>
  <si>
    <t>Sabine, Sabine hat eine neue Festnetznummer 565656565</t>
  </si>
  <si>
    <t>Sabine hat eine neue Festnetznummer 565656565.</t>
  </si>
  <si>
    <t>Sabine has a new landline number 565656565.</t>
  </si>
  <si>
    <t>Zeig mir die Statistik meiner ähm Herzfrequenz.</t>
  </si>
  <si>
    <t>Zeig mir die Statistik meiner Herzfrequenz.</t>
  </si>
  <si>
    <t>Show me the statistic of my heart rate.</t>
  </si>
  <si>
    <t>Ändere meinen meinen Facebook Status auf Verheiratet</t>
  </si>
  <si>
    <t>Ändere meinen Facebook Status auf Verheiratet</t>
  </si>
  <si>
    <t>Change my Facebook status to married.</t>
  </si>
  <si>
    <t>Bestell mir ein ähm Ticket über Eventim.</t>
  </si>
  <si>
    <t>Bestell mir ein Ticket über Eventim.</t>
  </si>
  <si>
    <t>Order me a ticket through Eventim.</t>
  </si>
  <si>
    <t>Auf Facebook posten ähm poste "wie toll".</t>
  </si>
  <si>
    <t>Auf Facebook poste "wie toll".</t>
  </si>
  <si>
    <t>Post on Facebook ''how great''.</t>
  </si>
  <si>
    <t>Ich brauche für meine Oma ein Geschenk.</t>
  </si>
  <si>
    <t>I need a gift for my grandmother.</t>
  </si>
  <si>
    <t>Wie steht wie steht der DAX heute?</t>
  </si>
  <si>
    <t>Wie steht der DAX heute?</t>
  </si>
  <si>
    <t>Where is the DAX today?</t>
  </si>
  <si>
    <t>Welcher Blutdruckwert wurde wurde gestern abend gemessen?</t>
  </si>
  <si>
    <t>Welcher Blutdruckwert wurde gestern abend gemessen?</t>
  </si>
  <si>
    <t>What was the blood pressure reading last night?</t>
  </si>
  <si>
    <t>Einen neuen ähm Post auf Facebook verfassen.</t>
  </si>
  <si>
    <t>Einen neuen Post auf Facebook verfassen.</t>
  </si>
  <si>
    <t>Write a new post on Facebook.</t>
  </si>
  <si>
    <t>Zeig ähm zeig mir bitte meine Apps.</t>
  </si>
  <si>
    <t>Zeig mir bitte meine Apps.</t>
  </si>
  <si>
    <t>Show me please my Maps.</t>
  </si>
  <si>
    <t>Sag die Fahrt äääh Uber-Fahrt bitte ab.</t>
  </si>
  <si>
    <t>Sag die Uber-Fahrt bitte ab.</t>
  </si>
  <si>
    <t>Cancel thr Uber ride please.</t>
  </si>
  <si>
    <t>2-Stunden Workout auf meinen Telefon beginn beginnen.</t>
  </si>
  <si>
    <t>2-Stunden Workout auf meinen Telefon  beginnen.</t>
  </si>
  <si>
    <t>Start 2 hours workout on my phone.</t>
  </si>
  <si>
    <t>Alle Apps ähm alle Sport Apps zeigen.</t>
  </si>
  <si>
    <t>Alle Sport Apps zeigen.</t>
  </si>
  <si>
    <t>Show all sport apps.</t>
  </si>
  <si>
    <t>Wie hoch ist ist die Tesla Aktie?</t>
  </si>
  <si>
    <t>Wie hoch ist die Tesla Aktie?</t>
  </si>
  <si>
    <t>What is the Tesla share price today?</t>
  </si>
  <si>
    <t>Starte äh öffne die App auf iPad.</t>
  </si>
  <si>
    <t>Öffne die App auf iPad.</t>
  </si>
  <si>
    <t>Open the app on iPad.</t>
  </si>
  <si>
    <t>Mache mit dem äh Training weiter jetzt.</t>
  </si>
  <si>
    <t>Mache mit dem Training weiter jetzt.</t>
  </si>
  <si>
    <t>Continue with the training now.</t>
  </si>
  <si>
    <t>Ich möchte die Rechnung bezahlen, die Fios-Rechnung.</t>
  </si>
  <si>
    <t>I would like to pay the Fios bill.</t>
  </si>
  <si>
    <t>Gibt es hier irgendwo einen einen Friseur?</t>
  </si>
  <si>
    <t>Gibt es hier irgendwo einen Friseur?</t>
  </si>
  <si>
    <t>Is there a hairdresser somewhere around here?</t>
  </si>
  <si>
    <t>Bitte bitte Nummer zu meinen Kontakten hinzufügen.</t>
  </si>
  <si>
    <t>Bitte Nummer zu meinen Kontakten hinzufügen.</t>
  </si>
  <si>
    <t>Please add the number to my contacts.</t>
  </si>
  <si>
    <t>Stoppe meinen Training ähm für 5 Minuten.</t>
  </si>
  <si>
    <t>Stoppe meinen Training für 5 Minuten.</t>
  </si>
  <si>
    <t>Stop my workout for 5 minutes.</t>
  </si>
  <si>
    <t>Ich möchte Ich möchte meine Stromrechnung bezahlen</t>
  </si>
  <si>
    <t>Ich möchte meine Stromrechnung bezahlen</t>
  </si>
  <si>
    <t>I would like to pay my electricity bill.</t>
  </si>
  <si>
    <t>Protokollieren Sie 20 Kilometer 20 kilometer Radfahren</t>
  </si>
  <si>
    <t>Log 20 kilometre cycling.</t>
  </si>
  <si>
    <t>Bezahl meine ähm meine Rechnung vom September.</t>
  </si>
  <si>
    <t>Bezahl meine Rechnung vom September.</t>
  </si>
  <si>
    <t>Pay my bill from September.</t>
  </si>
  <si>
    <t>Was war mein Gewicht äh heute morgen?</t>
  </si>
  <si>
    <t>Was war mein Gewicht heute morgen?</t>
  </si>
  <si>
    <t>What was my weight this morning?</t>
  </si>
  <si>
    <t>Wie hoch ist die, äh, die Gasrechnung?</t>
  </si>
  <si>
    <t>Wie hoch ist die Gasrechnung?</t>
  </si>
  <si>
    <t>Waht is the gas bill?</t>
  </si>
  <si>
    <t>Zeige mir meinen Herzfrequenz Puls auf Strava.</t>
  </si>
  <si>
    <t>Zeige mir meinen Puls auf Strava.</t>
  </si>
  <si>
    <t>Show me my pulse rate on Strava.</t>
  </si>
  <si>
    <t>Wo bin ich in meinem äh Zyklus?</t>
  </si>
  <si>
    <t>Wo bin ich in meinem Zyklus?</t>
  </si>
  <si>
    <t>Where am I in my cycle?</t>
  </si>
  <si>
    <t>Bitte poste das, poste das auf Facebook.</t>
  </si>
  <si>
    <t>Bitte poste das auf Facebook.</t>
  </si>
  <si>
    <t>Please post this on Facebook.</t>
  </si>
  <si>
    <t>Benutze Instagram und mach ein, ein Selfie.</t>
  </si>
  <si>
    <t>Benutze Instagram und mach ein Selfie.</t>
  </si>
  <si>
    <t>Use Instagram and take a selfie.</t>
  </si>
  <si>
    <t>Knipps ein ähhh Panorama mit der Hauptkamera.</t>
  </si>
  <si>
    <t>Knipps ein Panorama mit der Hauptkamera.</t>
  </si>
  <si>
    <t>Snap a panorama with the main camera.</t>
  </si>
  <si>
    <t>Starte Instagram auf, ähm, auf meinem iPad.</t>
  </si>
  <si>
    <t>Starte Instagram auf meinem iPad.</t>
  </si>
  <si>
    <t>Start Instagram on my iPad.</t>
  </si>
  <si>
    <t>Starte das das Boxtraining für 30 Minuten.</t>
  </si>
  <si>
    <t>Starte das Boxtraining für 30 Minuten.</t>
  </si>
  <si>
    <t>Start the boxing training for 30 minutes.</t>
  </si>
  <si>
    <t>Öffne die App öffne die Linked-in App.</t>
  </si>
  <si>
    <t>Öffne die Linked-in App.</t>
  </si>
  <si>
    <t>Open the Linked-In app.</t>
  </si>
  <si>
    <t>Wie steht wie steht der Spider Index?</t>
  </si>
  <si>
    <t>Wie steht der Spider Index?</t>
  </si>
  <si>
    <t>What is the Spider Index?</t>
  </si>
  <si>
    <t>Könntest du meine Gesundheits ähm Gesundheitsstatistiken vorlesen?</t>
  </si>
  <si>
    <t>Könntest du meine Gesundheitsstatistiken vorlesen?</t>
  </si>
  <si>
    <t>Mach mit dem mit dem Fitbit-Workout weiter.</t>
  </si>
  <si>
    <t>Mach mit dem Fitbit-Workout weiter.</t>
  </si>
  <si>
    <t>Continue with the Fitbit-workout.</t>
  </si>
  <si>
    <t>Stornieren, äh, stornieren Sie mein 17-Uhr Uber.</t>
  </si>
  <si>
    <t>Stornieren Sie mein 17-Uhr Uber.</t>
  </si>
  <si>
    <t>Cancel my 5pm Uber.</t>
  </si>
  <si>
    <t>Öffne GTA auf uh auf der PS5.</t>
  </si>
  <si>
    <t>Öffne GTA auf der PS5.</t>
  </si>
  <si>
    <t>Open GTA on the PS5.</t>
  </si>
  <si>
    <t>Poste einen äh neuen Post auf Facebook.</t>
  </si>
  <si>
    <t>Poste einen neuen Post auf Facebook.</t>
  </si>
  <si>
    <t>Post a new post on Facebook.</t>
  </si>
  <si>
    <t>Erstelle einen neuen ähm einen neuen Facebookpost.</t>
  </si>
  <si>
    <t>Erstelle einen neuen Facebookpost.</t>
  </si>
  <si>
    <t>Creat a new Facebook post.</t>
  </si>
  <si>
    <t>Ich aß Gestern 3 300 Kalorien Brot.</t>
  </si>
  <si>
    <t>Ich aß Gestern 300 Kalorien Brot.</t>
  </si>
  <si>
    <t>Yesterday I ate 300 calories of bread.</t>
  </si>
  <si>
    <t>Ich möchte meinen meinen Twitterstatus, äh, ändern.</t>
  </si>
  <si>
    <t>Ich möchte meinen Twitterstatus ändern.</t>
  </si>
  <si>
    <t>I would like to change my Twitter status.</t>
  </si>
  <si>
    <t>Ruf ein ähm nein cancel mein Taxi.</t>
  </si>
  <si>
    <t>Cancel mein Taxi.</t>
  </si>
  <si>
    <t>Cancel my taxi.</t>
  </si>
  <si>
    <t>Zeige mir mal ähm meine monatliche Internetrechnung.</t>
  </si>
  <si>
    <t>Zeige mir mal meine monatliche Internetrechnung.</t>
  </si>
  <si>
    <t>Show me my monthly internet bill.</t>
  </si>
  <si>
    <t>Weiter machen mit dem Laufen weiter machen.</t>
  </si>
  <si>
    <t>Mit dem Laufen weiter machen.</t>
  </si>
  <si>
    <t>Continue with the running.</t>
  </si>
  <si>
    <t>Workout für ja für 30 Minuten starten</t>
  </si>
  <si>
    <t>Workout für 30 Minuten starten.</t>
  </si>
  <si>
    <t>Start workout for 30 minutes.</t>
  </si>
  <si>
    <t>Stelle mein meinen Facebook Status auf Urlaub.</t>
  </si>
  <si>
    <t>Stelle meinen Facebook Status auf Urlaub.</t>
  </si>
  <si>
    <t>Put my Facebook status on Holiday</t>
  </si>
  <si>
    <t>Ehm auf meinem iPhone mein Yoga starten.</t>
  </si>
  <si>
    <t>Auf meinem iPhone mein Yoga starten.</t>
  </si>
  <si>
    <t>Start my yoga on my iPhone.</t>
  </si>
  <si>
    <t>Foto mit bitte Foto mit mir aufnehmen.</t>
  </si>
  <si>
    <t>Bitte Foto mit mir aufnehmen.</t>
  </si>
  <si>
    <t>Please take a photo with me.</t>
  </si>
  <si>
    <t>iWatch, iWatch hör auf mit dem Training.</t>
  </si>
  <si>
    <t xml:space="preserve"> iWatch, hör auf mit dem Training.</t>
  </si>
  <si>
    <t>iWatch , stop with the workout.</t>
  </si>
  <si>
    <t>Tickets für das Festival ähm nächsten Freitag.</t>
  </si>
  <si>
    <t>Tickets für nächsten Freitag.</t>
  </si>
  <si>
    <t>Tickets for next Friday.</t>
  </si>
  <si>
    <t>Mit Yoga Yoga in 20 Minuten weitermachen.</t>
  </si>
  <si>
    <t>Mit Yoga in 20 Minuten weitermachen.</t>
  </si>
  <si>
    <t>Continue with yoga in 20 minutes.</t>
  </si>
  <si>
    <t>Kannst du bitte mein Workout pau pausieren.</t>
  </si>
  <si>
    <t>Kannst du bitte mein Workout pausieren.</t>
  </si>
  <si>
    <t>Can you pause my workout please?</t>
  </si>
  <si>
    <t>Nehmen Sie ein Video auf ein Weitwinkelvideo.</t>
  </si>
  <si>
    <t>Nehmen Sie Weitwinkelvideo.</t>
  </si>
  <si>
    <t>Take a wide-angle video</t>
  </si>
  <si>
    <t>Gestern bin ich 3 Kilometer ge gelaufen.</t>
  </si>
  <si>
    <t>Gestern bin ich 3 Kilometer gelaufen.</t>
  </si>
  <si>
    <t>Yesterday I ran 3 kilometer.</t>
  </si>
  <si>
    <t>Ähm notiere notiere eine Notiz für Marie</t>
  </si>
  <si>
    <t>Notiere eine Notiz für Marie.</t>
  </si>
  <si>
    <t>Write down a note for Marie.</t>
  </si>
  <si>
    <t>Lass mich, lass mich die Rechnung zahlen.</t>
  </si>
  <si>
    <t>Lass mich die Rechnung zahlen.</t>
  </si>
  <si>
    <t>Let me pay the bill.</t>
  </si>
  <si>
    <t>Öffne meine App meine neueste App bitte.</t>
  </si>
  <si>
    <t>Öffne meine neueste App bitte.</t>
  </si>
  <si>
    <t>Open my latest app.</t>
  </si>
  <si>
    <t>Stoppe das Training bis uhm 9 Uhr.</t>
  </si>
  <si>
    <t>Stoppe das Training bis 9 Uhr.</t>
  </si>
  <si>
    <t>Stop the workout until 9 o'clock</t>
  </si>
  <si>
    <t>Bitte mein Training starten, ja genau starten.</t>
  </si>
  <si>
    <t>Bitte mein Training starten.</t>
  </si>
  <si>
    <t>Please start my workout.</t>
  </si>
  <si>
    <t>Kauf Kaufe zwei Karten für Harry Potter.</t>
  </si>
  <si>
    <t>Kaufe zwei Karten für Harry Potter.</t>
  </si>
  <si>
    <t>Buy two tickets for Harry Potter.</t>
  </si>
  <si>
    <t>Ich brauche ein Tax Taxi nach Berlin.</t>
  </si>
  <si>
    <t>Ich brauche ein Taxi nach Berlin.</t>
  </si>
  <si>
    <t>I need a taxi to Berlin.</t>
  </si>
  <si>
    <t>Wie hoch wie hoch ist unsere Stromrechnung?</t>
  </si>
  <si>
    <t>Wie hoch ist unsere Stromrechnung?</t>
  </si>
  <si>
    <t>What is our electricity bill?</t>
  </si>
  <si>
    <t>Ändere meinen meinen Twitter Status auf Verheiratet</t>
  </si>
  <si>
    <t>Ändere meinen Twitter Status auf Verheiratet</t>
  </si>
  <si>
    <t>Change my Twitter status to married.</t>
  </si>
  <si>
    <t>Ich möchte meine meine letzte Rechnung bezahlen</t>
  </si>
  <si>
    <t>Ich möchte meine letzte Rechnung bezahlen</t>
  </si>
  <si>
    <t>I would like to pay my last bill.</t>
  </si>
  <si>
    <t>Ich brauche eine Pause vom vom Yoga.</t>
  </si>
  <si>
    <t>Ich brauche eine Pause vom Yoga.</t>
  </si>
  <si>
    <t>I need a break from yoga.</t>
  </si>
  <si>
    <t>Wie hoch ist mein Blut äh Blutzucker?</t>
  </si>
  <si>
    <t>What is my blood sugar?</t>
  </si>
  <si>
    <t>Setzte einen einen Post bei Twitter ab.</t>
  </si>
  <si>
    <t>Setzte einen Post bei Twitter ab.</t>
  </si>
  <si>
    <t>Made a post on Twitter.</t>
  </si>
  <si>
    <t>Bezahl die Rechnung vom umm 12ten August.</t>
  </si>
  <si>
    <t>Bezahl die Rechnung vom 12ten August.</t>
  </si>
  <si>
    <t>Pay the bill from 12th August.</t>
  </si>
  <si>
    <t>Für Gestern für Gestern das Essen eintragen.</t>
  </si>
  <si>
    <t>Für Gestern das Essen eintragen.</t>
  </si>
  <si>
    <t>Enter the meal for yesterday.</t>
  </si>
  <si>
    <t>Zeig mir mal meine äh Zu Zuckerwerte.</t>
  </si>
  <si>
    <t>Zeig mir mal meine Zuckerwerte.</t>
  </si>
  <si>
    <t>Show my sugar values.</t>
  </si>
  <si>
    <t>Ich habe ähm habe 50 Liegestütze gemacht.</t>
  </si>
  <si>
    <t>Ich habe 50 Liegestütze gemacht.</t>
  </si>
  <si>
    <t>I did 50 push-ups.</t>
  </si>
  <si>
    <t>Mach mit der Frontkamera ein Signal- Signal-Photo.</t>
  </si>
  <si>
    <t>Mach mit der Frontkamera ein Signal-Photo.</t>
  </si>
  <si>
    <t>Take a signal photo with front camera.</t>
  </si>
  <si>
    <t>Ich möchte äh möchte mein Taxi stornieren.</t>
  </si>
  <si>
    <t>Ich möchte mein Taxi stornieren.</t>
  </si>
  <si>
    <t>I want to cancel my taxi.</t>
  </si>
  <si>
    <t>Pausiere die Fitbit die Fitbit-Übung bitte kurz.</t>
  </si>
  <si>
    <t>Pausiere die Fitbit-Übung bitte kurz.</t>
  </si>
  <si>
    <t>Please pause the Fitbit-exercise for a moment.</t>
  </si>
  <si>
    <t>Trage bei Health ein ein Workout ein.</t>
  </si>
  <si>
    <t>Trage bei Health ein Workout ein.</t>
  </si>
  <si>
    <t xml:space="preserve">Enter a workout at Health </t>
  </si>
  <si>
    <t>Nimm eine eine 2 minütige Video auf.</t>
  </si>
  <si>
    <t>Nimm eine 2 minütige Video auf.</t>
  </si>
  <si>
    <t>Record a two-minute video</t>
  </si>
  <si>
    <t>Finde im Playstore ein Spiel für Zwei.</t>
  </si>
  <si>
    <t>Find in the Playstore a game for two</t>
  </si>
  <si>
    <t>Suche nach Schuhgeschäft in, äh, in Babenhausen.</t>
  </si>
  <si>
    <t>Suche nach Schuhgeschäft in Babenhausen.</t>
  </si>
  <si>
    <t>Search for shoe shop in Babenhausen.</t>
  </si>
  <si>
    <t>Fortsetzung des Rennens auf die der Smartwatch.</t>
  </si>
  <si>
    <t>Fortsetzung des Rennens auf der Smartwatch.</t>
  </si>
  <si>
    <t>Continuation of race on the smartwatch.</t>
  </si>
  <si>
    <t>Ein Foto soll bitte bitte gemacht werden.</t>
  </si>
  <si>
    <t>Ein Foto soll bitte gemacht werden.</t>
  </si>
  <si>
    <t>A photograph should be taken,please.</t>
  </si>
  <si>
    <t>Notiere ein äh ein Steak als Mittagessen.</t>
  </si>
  <si>
    <t>Notiere ein Steak als Mittagessen.</t>
  </si>
  <si>
    <t>Note a steak as lunch.</t>
  </si>
  <si>
    <t>Auf Google die billigste ähm Tankstelle finden.</t>
  </si>
  <si>
    <t>Auf Google die billigste Tankstelle finden.</t>
  </si>
  <si>
    <t>Find on Google cheapest petrol station.</t>
  </si>
  <si>
    <t>Nutze ähm Instagram und update meinen Status.</t>
  </si>
  <si>
    <t>Nutze Instagram und update meinen Status.</t>
  </si>
  <si>
    <t>Use Instagram and update my status.</t>
  </si>
  <si>
    <t>Mache ein Video in in schwarz weiß.</t>
  </si>
  <si>
    <t>Mache ein Video in schwarz weiß.</t>
  </si>
  <si>
    <t>Make a video in black and white.</t>
  </si>
  <si>
    <t>Ich ähm ich möchte einen Beitrag twittern.</t>
  </si>
  <si>
    <t>Ich möchte einen Beitrag twittern.</t>
  </si>
  <si>
    <t>I would like to tweet a post.</t>
  </si>
  <si>
    <t>Mach ein Selfie mit äh mit Snapchat.</t>
  </si>
  <si>
    <t>Mach ein Selfie mit Snapchat.</t>
  </si>
  <si>
    <t>Take a selfie with Snapchat.</t>
  </si>
  <si>
    <t>Lass uns, ähm, mein Training hat begonnen.</t>
  </si>
  <si>
    <t>Mein Training hat begonnen.</t>
  </si>
  <si>
    <t>My workout has begun.</t>
  </si>
  <si>
    <t>Zeige mir mein meinen Blut Blutdruck an.</t>
  </si>
  <si>
    <t>Zeige mir meinen Blutdruck an.</t>
  </si>
  <si>
    <t>Show me my blood pressure.</t>
  </si>
  <si>
    <t>Starte jetzt neue Videoaufnahme für ähhh Snapchat.</t>
  </si>
  <si>
    <t>Starte jetzt neue Videoaufnahme für Snapchat.</t>
  </si>
  <si>
    <t>Start now new video recording for Snapchat.</t>
  </si>
  <si>
    <t>Ich will ich will ein Foto machen.</t>
  </si>
  <si>
    <t>Ich will ein Foto machen.</t>
  </si>
  <si>
    <t>I want to take a photograph.</t>
  </si>
  <si>
    <t>Ich brauche 1 Kasten Mineral ähm Mineralwasser.</t>
  </si>
  <si>
    <t>Ich brauche 1 Kasten Mineralwasser.</t>
  </si>
  <si>
    <t>I need 1 crate of mineral water.</t>
  </si>
  <si>
    <t>Bezahle die Rech die Rechnung voll vollständig.</t>
  </si>
  <si>
    <t>Bezahle die Rechnung vollständig.</t>
  </si>
  <si>
    <t>Pay the bill in full.</t>
  </si>
  <si>
    <t>Gibt es Gutscheincodes also Gutscheincodes für C&amp;A?</t>
  </si>
  <si>
    <t>Gibt es Gutscheincodes für C&amp;A?</t>
  </si>
  <si>
    <t>Are there any voucher codes for C&amp;A?</t>
  </si>
  <si>
    <t>Suche nach suche nach Angeboten für Smartphones.</t>
  </si>
  <si>
    <t>Search for offers on smartphones.</t>
  </si>
  <si>
    <t>Lass uns lass uns einen Kontakt einfügen.</t>
  </si>
  <si>
    <t>Lass uns einen Kontakt einfügen.</t>
  </si>
  <si>
    <t>Let us add a contact.</t>
  </si>
  <si>
    <t>Die La die Lage anhängen und abschicken.</t>
  </si>
  <si>
    <t>Die Lage anhängen und abschicken.</t>
  </si>
  <si>
    <t>Attach location and send it off.</t>
  </si>
  <si>
    <t>Das Training Yoga in 5 Minuten fortsetzen.</t>
  </si>
  <si>
    <t>Resume the workout in 5 minute</t>
  </si>
  <si>
    <t>Kannst du bitte meine meine Rechnungen bezahlen?</t>
  </si>
  <si>
    <t>Kannst du bitte meine Rechnungen bezahlen?</t>
  </si>
  <si>
    <t>Can you pay my bill please?</t>
  </si>
  <si>
    <t>Mache ein ähm fünf Minuten Video bitte.</t>
  </si>
  <si>
    <t>Mache ein fünf Minuten Video bitte.</t>
  </si>
  <si>
    <t>Make a five-minute video please.</t>
  </si>
  <si>
    <t>Eine Flasche Fanta wäre gerade gerade gut.</t>
  </si>
  <si>
    <t>Eine Flasche Fanta wäre gerade gut.</t>
  </si>
  <si>
    <t>A bottle of fanta would be good right now.</t>
  </si>
  <si>
    <t>Ich brauche einen günstigen äh günstigen Handyreparaturdienst</t>
  </si>
  <si>
    <t>Ich brauche einen günstigen Handyreparaturdienst</t>
  </si>
  <si>
    <t>I need a cheap mobile repair service.</t>
  </si>
  <si>
    <t>Mache mache ein Video im, äh, Zeitraffer.</t>
  </si>
  <si>
    <t>Mache ein Video im Zeitraffer.</t>
  </si>
  <si>
    <t>Make a video in time-lapse.</t>
  </si>
  <si>
    <t>Lass uns World of Warcraft ähm spielen.</t>
  </si>
  <si>
    <t>Lass uns World of Warcraft spielen.</t>
  </si>
  <si>
    <t>Let us play World of Warcraft.</t>
  </si>
  <si>
    <t>Zeige mir meine aktuellen meine aktuellen Aktienkurse?</t>
  </si>
  <si>
    <t>Zeige mir meine aktuellen Aktienkurse?</t>
  </si>
  <si>
    <t>Show me my current share price?</t>
  </si>
  <si>
    <t>Be Besorge eine Packung, äh, braunen Reis.</t>
  </si>
  <si>
    <t>Besorge eine Packung braunen Reis.</t>
  </si>
  <si>
    <t>Get a packet of brown rice.</t>
  </si>
  <si>
    <t>Mache ein Foto im emm im Querformat.</t>
  </si>
  <si>
    <t>Mache ein Foto im Querformat.</t>
  </si>
  <si>
    <t>Take a photo in landscape format.</t>
  </si>
  <si>
    <t>Zeig mir mir den Status der Kartoffelbestellung.</t>
  </si>
  <si>
    <t>Zeig mir den Status der Kartoffelbestellung.</t>
  </si>
  <si>
    <t>Show me the status of the potato order.</t>
  </si>
  <si>
    <t>Das Laufen für für 10 Minuten pausieren.</t>
  </si>
  <si>
    <t>Das Laufen für 10 Minuten pausieren.</t>
  </si>
  <si>
    <t>Pause the running for 10 minutes.</t>
  </si>
  <si>
    <t>In 10 Sekunden äh ein Foto machen.</t>
  </si>
  <si>
    <t>In 10 Sekunden ein Foto machen.</t>
  </si>
  <si>
    <t>Take a photo in 10 seconds.</t>
  </si>
  <si>
    <t>Workout bitte, bitte auf dem iPad fortsetzen.</t>
  </si>
  <si>
    <t>Workout bitte auf dem iPad fortsetzen.</t>
  </si>
  <si>
    <t>Please resume workout on the iPad.</t>
  </si>
  <si>
    <t>Nimm ein Video in HD HD auf.</t>
  </si>
  <si>
    <t xml:space="preserve">Nimm ein Video in HD auf. </t>
  </si>
  <si>
    <t>Shoot a video in HD.</t>
  </si>
  <si>
    <t>Ich möchte, ich möchte ein Weitwinkelfoto machen.</t>
  </si>
  <si>
    <t>Ich möchte ein Weitwinkelfoto machen</t>
  </si>
  <si>
    <t>I would like to take a wide-angle photo.</t>
  </si>
  <si>
    <t>Ich möchte eine Pause vom hm Reiten.</t>
  </si>
  <si>
    <t>Ich möchte eine Pause vom Reiten.</t>
  </si>
  <si>
    <t>I want a break from riding.</t>
  </si>
  <si>
    <t>Zeige alle Rechnungen für diesen äh Monat.</t>
  </si>
  <si>
    <t>Zeige alle Rechnungen für diesen Monat.</t>
  </si>
  <si>
    <t>Show all bills for this month.</t>
  </si>
  <si>
    <t>Ist mein Schaukel, also Schaukelstuhl schon unterwegs?</t>
  </si>
  <si>
    <t>Ist mein Schaukelstuhl schon unterwegs?</t>
  </si>
  <si>
    <t>Is my rocking chair already on its way?</t>
  </si>
  <si>
    <t>Bitte erstelle eine Notiz erstelle eine Notiz.</t>
  </si>
  <si>
    <t>Ich brauche einen Kaffee, ja einen Kaffee.</t>
  </si>
  <si>
    <t>In mein Telefonbuch diese diese Nummer aufnehmen.</t>
  </si>
  <si>
    <t>In mein Telefonbuch diese Nummer aufnehmen.</t>
  </si>
  <si>
    <t>Include this number in my phone book.</t>
  </si>
  <si>
    <t>Starte die unterbrochene Einheit meines Lauftrainings wieder.</t>
  </si>
  <si>
    <t>Restart the interrupted session of my running training.</t>
  </si>
  <si>
    <t>Stubhub diese Karten kaufen lassen auf Stubhub.</t>
  </si>
  <si>
    <t>Diese Karten kaufen lassen auf Stubhub.</t>
  </si>
  <si>
    <t>Have these tickets bought on Stubhub.</t>
  </si>
  <si>
    <t>Auf Waze geöffnete äh geöffnete Apotheken anzeigen.</t>
  </si>
  <si>
    <t>Auf Waze geöffnete Apotheken anzeigen.</t>
  </si>
  <si>
    <t xml:space="preserve">View open pharmacies on Waze. </t>
  </si>
  <si>
    <t>Ich möchte ehm für 30 Minuten trainieren.</t>
  </si>
  <si>
    <t>Ich möchte 30 Minuten trainieren.</t>
  </si>
  <si>
    <t>I would like to exercise for 30 minutes.</t>
  </si>
  <si>
    <t>Ich will ich kann ein Video aufnehmen.</t>
  </si>
  <si>
    <t>Ich kann ein Video aufnehmen.</t>
  </si>
  <si>
    <t>I can shoot a video.</t>
  </si>
  <si>
    <t>Die Festnetznummer die die von Papa hinzufügen.</t>
  </si>
  <si>
    <t>Die Festnetznummer von Papa hinzufügen.</t>
  </si>
  <si>
    <t>Add landline number of Dad.</t>
  </si>
  <si>
    <t>Vitamine loggen bitte, loggen bitte über Fitbit.</t>
  </si>
  <si>
    <t>Vitamine loggen bitte über Fitbit.</t>
  </si>
  <si>
    <t>Log vitamins on Fitbit.</t>
  </si>
  <si>
    <t>Bestell eine Mitfahrgelegenheit für ähm 15 Uhr.</t>
  </si>
  <si>
    <t>Bestell eine Mitfahrgelegenheit für 15 Uhr.</t>
  </si>
  <si>
    <t>Order a ride for 15 minutes.</t>
  </si>
  <si>
    <t>Bitte notiere meine Mahlzeit in äh MyNutrition.</t>
  </si>
  <si>
    <t>Bitte notiere meine Mahlzeit in MyNutrition.</t>
  </si>
  <si>
    <t>Please note my meal in MyNutrition.</t>
  </si>
  <si>
    <t>Starte mein Training auf dem i iPad.</t>
  </si>
  <si>
    <t>Start my workout on the iPdad.</t>
  </si>
  <si>
    <t>Mein Work ehh Workout auf Strava anfangen.</t>
  </si>
  <si>
    <t>Workout auf Strava anfangen.</t>
  </si>
  <si>
    <t>Start workout on Strava.</t>
  </si>
  <si>
    <t>Neue neue erstelle neue Notiz für Mark.</t>
  </si>
  <si>
    <t>Erstelle neue Notiz für Mark.</t>
  </si>
  <si>
    <t>Creat a new note for Mark.</t>
  </si>
  <si>
    <t>Starte ähhh Angry Birds auf meinem Handy.</t>
  </si>
  <si>
    <t>Starte Angry Birds auf meinem Handy.</t>
  </si>
  <si>
    <t>Start Angry Birds on my phone.</t>
  </si>
  <si>
    <t>Unterbreche Nike Run Club laufen ähm Laufsession.</t>
  </si>
  <si>
    <t>Unterbreche Nike Run Club Laufsession.</t>
  </si>
  <si>
    <t>Interrupt  Nike Run Club running session.</t>
  </si>
  <si>
    <t>Zeichne meine Kalorien auf My Myfitnesspal auf.</t>
  </si>
  <si>
    <t>Zeichne meine Kalorien auf Myfitnesspal auf.</t>
  </si>
  <si>
    <t>Record my calories on Myfitnesspal.</t>
  </si>
  <si>
    <t>Studi Rabatte Rabatte für Media Markt zeigen.</t>
  </si>
  <si>
    <t>Studi Rabatte für Media Markt zeigen.</t>
  </si>
  <si>
    <t>Show studi discounts for Media Markt.</t>
  </si>
  <si>
    <t>Wo ist umm der nächste EC Automat?</t>
  </si>
  <si>
    <t>Wo ist der nächste EC Automat?</t>
  </si>
  <si>
    <t>Where is the nearest EC machine.</t>
  </si>
  <si>
    <t>Gib mir Infos über über meinen Taillenumfang.</t>
  </si>
  <si>
    <t>Gib mir Infos über meinen Taillenumfang.</t>
  </si>
  <si>
    <t>ich möchte trainieren starte ein ein Lauftraining.</t>
  </si>
  <si>
    <t>Starte ein Lauftraining.</t>
  </si>
  <si>
    <t>Start a running exercise.</t>
  </si>
  <si>
    <t>Neue Textnachricht an äh also an 12345668.</t>
  </si>
  <si>
    <t>Neue Textnachricht an 12345668.</t>
  </si>
  <si>
    <t>New text message to 12345668.</t>
  </si>
  <si>
    <t>Ich möchte ähm für 30 Minuten schwimmen.</t>
  </si>
  <si>
    <t>Ich möchte für 30 Minuten schwimmen.</t>
  </si>
  <si>
    <t>I would like to swim for 30 minutes.</t>
  </si>
  <si>
    <t>Ich will meinen Dings meinen Facebookstatus ändern.</t>
  </si>
  <si>
    <t>Ich will meinen Facebookstatus ändern.</t>
  </si>
  <si>
    <t>I want to change my Facebook status.</t>
  </si>
  <si>
    <t>Die neusten neusten Deals auf Alibaba finden.</t>
  </si>
  <si>
    <t>Die neusten Deals auf Alibaba finden.</t>
  </si>
  <si>
    <t>Find the latest deals on Alibaba.</t>
  </si>
  <si>
    <t>Meinen Wasserkonsum auf auf der Fitbit zeigen.</t>
  </si>
  <si>
    <t>Meinen Wasserkonsum auf der Fitbit zeigen.</t>
  </si>
  <si>
    <t>Show my water consumption on Fitbit.</t>
  </si>
  <si>
    <t>Trage Badminton für letzten letzten Mittwoch ein.</t>
  </si>
  <si>
    <t>Trage Badminton für letzten Mittwoch ein.</t>
  </si>
  <si>
    <t>Enter badminton for last Wednesday.</t>
  </si>
  <si>
    <t>Organisiere mich mir eine Fahrt nach München.</t>
  </si>
  <si>
    <t>Organisiere mir eine Fahrt nach München.</t>
  </si>
  <si>
    <t>Organise me a trip to Munich.</t>
  </si>
  <si>
    <t>Füge eine Arbeitsnummer für für Kanzlei hinzu.</t>
  </si>
  <si>
    <t>Füge eine Arbeitsnummer für Kanzlei hinzu.</t>
  </si>
  <si>
    <t>Add a work number for office.</t>
  </si>
  <si>
    <t>Zeig mir zeig mir die Apps an.</t>
  </si>
  <si>
    <t>Zeig mir die Apps an.</t>
  </si>
  <si>
    <t>Show me the apps.</t>
  </si>
  <si>
    <t>Wie hoch ist meine Herz äh Puls</t>
  </si>
  <si>
    <t>Wie hoch ist meine Puls.</t>
  </si>
  <si>
    <t>What is my pulse rate?</t>
  </si>
  <si>
    <t>Füge füge bitte einen Teller Nudelsuppe hinzu.</t>
  </si>
  <si>
    <t>Füge bitte einen Teller Nudelsuppe hinzu.</t>
  </si>
  <si>
    <t>Please add a plate of noodle soup.</t>
  </si>
  <si>
    <t>Meine  meine  meine Anwendungen anzeigen</t>
  </si>
  <si>
    <t>Meine Anwendungen anzeigen</t>
  </si>
  <si>
    <t>Show my application.</t>
  </si>
  <si>
    <t>Schicke Sina eine ähm eine Whatsapp Nachricht.</t>
  </si>
  <si>
    <t>Schicke Sina eine Whatsapp Nachricht.</t>
  </si>
  <si>
    <t>Send Sina a Whatsapp message.</t>
  </si>
  <si>
    <t>DHL wo ist wo ist meine Bestellung?</t>
  </si>
  <si>
    <t>Wo ist meine Bestellung?</t>
  </si>
  <si>
    <t>Where is my order?</t>
  </si>
  <si>
    <t>Über Nike Run Club weitermachen, darüber weitermachen.</t>
  </si>
  <si>
    <t>Über Nike Run Club weitermachen.</t>
  </si>
  <si>
    <t>Continue on Nike Run Club.</t>
  </si>
  <si>
    <t>Such ein billiges ähm einen billigen Supermarkt.</t>
  </si>
  <si>
    <t>Such einen billigen Supermarkt.</t>
  </si>
  <si>
    <t>Search for a cheap super market.</t>
  </si>
  <si>
    <t>Beende das Training auf der äh Fitbit.</t>
  </si>
  <si>
    <t>Wie viel Schulde ich meiner meiner Amazonrechnung?</t>
  </si>
  <si>
    <t>Wie viel Schulde ich meiner Amazonrechnung?</t>
  </si>
  <si>
    <t>How much do I owe to my amazon bill.</t>
  </si>
  <si>
    <t>Eine Snapchat Nachricht an äh Stefan schreiben.</t>
  </si>
  <si>
    <t>Eine Snapchat Nachricht an Stefan schreiben.</t>
  </si>
  <si>
    <t>Write a Snapchat message to Stefan.</t>
  </si>
  <si>
    <t>Öffne, öffne eToro und zeig mir Porsche.</t>
  </si>
  <si>
    <t>Öffne eToro und zeig mir Porsche.</t>
  </si>
  <si>
    <t>Open eToro and show me Porsche.</t>
  </si>
  <si>
    <t>Kaufe Tickets für ein Fußball ein Fußballspiel.</t>
  </si>
  <si>
    <t>Kaufe Tickets für ein Fußballspiel.</t>
  </si>
  <si>
    <t>Buy tickets for a football match.</t>
  </si>
  <si>
    <t>Ich bin ich bin 5 Kilometer geschwommen.</t>
  </si>
  <si>
    <t>Ich bin 5 Kilometer geschwommen.</t>
  </si>
  <si>
    <t>I swam 5 kilometres.</t>
  </si>
  <si>
    <t>Ein Foto mit Panorama-Modus hmm jetzt aufnehmen.</t>
  </si>
  <si>
    <t>Ein Foto mit Panorama-Modus jetzt aufnehmen.</t>
  </si>
  <si>
    <t>Take a photo with panorama mode.</t>
  </si>
  <si>
    <t>Lass uns uns Karten für Rammstein besorgen.</t>
  </si>
  <si>
    <t>Lass uns Karten für Rammstein besorgen.</t>
  </si>
  <si>
    <t>Let us get tickets for Rammstein.</t>
  </si>
  <si>
    <t>Schick Bild ähm genau, Bild an Alex.</t>
  </si>
  <si>
    <t>Schick Bild an Alex.</t>
  </si>
  <si>
    <t>Send a picture to Alex.</t>
  </si>
  <si>
    <t>Trage Schritte, trage Schritte ein in Fitbit.</t>
  </si>
  <si>
    <t>Trage Schritte ein in Fitbit.</t>
  </si>
  <si>
    <t>Enter steps in Fitbit.</t>
  </si>
  <si>
    <t>Hermes, wann kommt, kommt die Sendung FGF545454?</t>
  </si>
  <si>
    <t>Hermes, wann kommt die Sendung FGF545454?</t>
  </si>
  <si>
    <t>Hermes, when will the consignment FGF545454 arrive?</t>
  </si>
  <si>
    <t>Mach ein Video mit ähh Sepia Filter.</t>
  </si>
  <si>
    <t>Mach ein Video mit Sepia Filter.</t>
  </si>
  <si>
    <t>Take a video with sepia filter.</t>
  </si>
  <si>
    <t>Wo ist die ähm Bestellung on Amazon?</t>
  </si>
  <si>
    <t>Wo ist die Bestellung on Amazon?</t>
  </si>
  <si>
    <t>Where is Amazon order?</t>
  </si>
  <si>
    <t>Wie war meine ähhh Körpertemperatur letzte Nacht?</t>
  </si>
  <si>
    <t>Wie war meine Körpertemperatur letzte Nacht?</t>
  </si>
  <si>
    <t>What was my body temperature last night?</t>
  </si>
  <si>
    <t>Zeige mir meine äh alle meine Apps.</t>
  </si>
  <si>
    <t>Starte Level 1 in ähm Donkey Kong.</t>
  </si>
  <si>
    <t>Starte Level 1 in Donkey Kong.</t>
  </si>
  <si>
    <t>Start level 1 in Donkey Kong.</t>
  </si>
  <si>
    <t>Übung für auf Strava Übung auf Pause.</t>
  </si>
  <si>
    <t>Übung auf Strava Pause.</t>
  </si>
  <si>
    <t>Pause exercise on Strava.</t>
  </si>
  <si>
    <t>Ich brauche etwas etwas Obst von Rewe.</t>
  </si>
  <si>
    <t>Ich brauche etwas Obst von Rewe.</t>
  </si>
  <si>
    <t>I need some fruits from Rewe.</t>
  </si>
  <si>
    <t>Ich brauche kein Taxi mehr, ja genau.</t>
  </si>
  <si>
    <t>I do not need taxi anymore.</t>
  </si>
  <si>
    <t>Starte ähm starte Instagram auf dem IPhone.</t>
  </si>
  <si>
    <t>Starte Instagram auf dem IPhone.</t>
  </si>
  <si>
    <t>Start Instagram on the IPhone.</t>
  </si>
  <si>
    <t>Beende die Trainingseinheit mit ja mit Fitbit.</t>
  </si>
  <si>
    <t>Beende die Trainingseinheit mit Fitbit.</t>
  </si>
  <si>
    <t>Finish the training session with Fitbit.</t>
  </si>
  <si>
    <t>Protokolliere 3 Durchgänge mit 30 ähm Kniebeugen.</t>
  </si>
  <si>
    <t>Protokolliere 3 Durchgänge mit 30 Kniebeugen.</t>
  </si>
  <si>
    <t>Record 3 rounds with 30 squats.</t>
  </si>
  <si>
    <t>Zeig mir alle Deals auf äh Amazon.</t>
  </si>
  <si>
    <t>Zeig mir alle Deals auf Amazon.</t>
  </si>
  <si>
    <t>Show me all deals on Amzon.</t>
  </si>
  <si>
    <t>Mein Workout ist jetzt ähm also fertig.</t>
  </si>
  <si>
    <t>Mein Workout ist jetzt also fertig.</t>
  </si>
  <si>
    <t>So my workout is now done.</t>
  </si>
  <si>
    <t>Ich will diese ähm diese Nummer einspeichern.</t>
  </si>
  <si>
    <t>Ich will diese  Nummer einspeichern.</t>
  </si>
  <si>
    <t>I want to save this number.</t>
  </si>
  <si>
    <t>Öffne die App öffne die YouTube App.</t>
  </si>
  <si>
    <t>Öffne die YouTube App.</t>
  </si>
  <si>
    <t>Open the YouTube app.</t>
  </si>
  <si>
    <t>Fitbit Aufzeichnung für für heute beenden bitte.</t>
  </si>
  <si>
    <t>Fitbit Aufzeichnung für heute beenden bitte.</t>
  </si>
  <si>
    <t>Please stop Fitbit recording for today.</t>
  </si>
  <si>
    <t>Öffnen äh öffne Spotity auf meinem Handy.</t>
  </si>
  <si>
    <t>Öffne Spotity auf meinem Handy.</t>
  </si>
  <si>
    <t>Open Spotify on my phone.</t>
  </si>
  <si>
    <t>Google Health, speichere meinen einstündigen ähm Lauf.</t>
  </si>
  <si>
    <t>Google Health, speichere meinen einstündigen Lauf.</t>
  </si>
  <si>
    <t>Google Health, save my one hour run.</t>
  </si>
  <si>
    <t>Tweete ähm @Ich gratuliere Dir zum Geburtstag".</t>
  </si>
  <si>
    <t>Tweete @Ich gratuliere Dir zum Geburtstag".</t>
  </si>
  <si>
    <t>Tweet @I wish you a Happy Birthday.</t>
  </si>
  <si>
    <t>Kaufe 2 ja 2 Tickets für Rammstein.</t>
  </si>
  <si>
    <t>Kaufe 2 Tickets für Rammstein.</t>
  </si>
  <si>
    <t>Buy 2 tickets for Rammstein.</t>
  </si>
  <si>
    <t>Wie lautet der Bestellstatus Status meiner Bestellung?</t>
  </si>
  <si>
    <t>Wie lautet der Status meiner Bestellung?</t>
  </si>
  <si>
    <t>What is the status of my order?</t>
  </si>
  <si>
    <t>Ich will ich will meine Gesundheitsdaten sehen.</t>
  </si>
  <si>
    <t>Ich will meine Gesundheitsdaten sehen.</t>
  </si>
  <si>
    <t>I want to see my health data.</t>
  </si>
  <si>
    <t>GIbt es gute Deals ähm bei MyDealz?</t>
  </si>
  <si>
    <t>GIbt es gute Deals bei MyDealz?</t>
  </si>
  <si>
    <t>Are there any good deals at MyDealz?</t>
  </si>
  <si>
    <t>Führe mich zu einem einem günstigen Kino.</t>
  </si>
  <si>
    <t>Führe mich zu einem günstigen Kino.</t>
  </si>
  <si>
    <t>Lead me to convenient cinema.</t>
  </si>
  <si>
    <t>Kannst du, ja, also, Whatsapp Status erneuern.</t>
  </si>
  <si>
    <t>Kannst du Whatsapp Status erneuern.</t>
  </si>
  <si>
    <t>Can you refresh Whatsapp status.</t>
  </si>
  <si>
    <t>Würde gerne drei Konzertkarten äh Konzertkarten kaufen.</t>
  </si>
  <si>
    <t>Würde gerne drei Konzertkarten kaufen.</t>
  </si>
  <si>
    <t>I would like to buy three concert tickets.</t>
  </si>
  <si>
    <t>Pausiere mein Training auf auf dem iPad.</t>
  </si>
  <si>
    <t>Pausiere mein Training auf dem iPad.</t>
  </si>
  <si>
    <t>Pause my workout on the iPad.</t>
  </si>
  <si>
    <t>Yazio speichere meinen Wasserkonsum heute ja heute.</t>
  </si>
  <si>
    <t>Yazio speichere meinen Wasserkonsum heute.</t>
  </si>
  <si>
    <t>YAzio save my water consumption today.</t>
  </si>
  <si>
    <t>Kannst du kannst du meine Mobilfunkrechnung zahlen.</t>
  </si>
  <si>
    <t>Kannst du meine Mobilfunkrechnung zahlen.</t>
  </si>
  <si>
    <t>Can you pay my mobile phone bill.</t>
  </si>
  <si>
    <t>Fang fang mit dem Hockey an jetzt.</t>
  </si>
  <si>
    <t>Fang mit dem Hockey an jetzt.</t>
  </si>
  <si>
    <t>Start with the Hockey now.</t>
  </si>
  <si>
    <t>Starte ein, starte ein melodramatisches Weitwinkel Video.</t>
  </si>
  <si>
    <t>Starte ein melodramatisches Weitwinkel Video.</t>
  </si>
  <si>
    <t>Start a melodramatic weide-angle video.</t>
  </si>
  <si>
    <t>Verschicke eine Videobotschaft an äh an Felix.</t>
  </si>
  <si>
    <t>Verschicke eine Videobotschaft an Felix.</t>
  </si>
  <si>
    <t>Send a video message to Felix.</t>
  </si>
  <si>
    <t>Diese Nummer soll in ähm meine Kontakte.</t>
  </si>
  <si>
    <t>Diese Nummer soll in meine Kontakte.</t>
  </si>
  <si>
    <t>Put this number in my contacts.</t>
  </si>
  <si>
    <t>Könntest du mir meine meine Fitnessdaten anzeigen?</t>
  </si>
  <si>
    <t>Könntest du mir meine Fitnessdaten anzeigen?</t>
  </si>
  <si>
    <t>Could you show me my fitness data?</t>
  </si>
  <si>
    <t>Lass uns ähm Words with Friends spielen.</t>
  </si>
  <si>
    <t>Lass uns Words with Friends spielen.</t>
  </si>
  <si>
    <t>Let's play Words with Friends.</t>
  </si>
  <si>
    <t>Zeig mir die besten äh Groupon Angebote.</t>
  </si>
  <si>
    <t>Zeig mir die besten Groupon Angebote.</t>
  </si>
  <si>
    <t>Show me the best Groupon offers.</t>
  </si>
  <si>
    <t>Zeig mir den Kurs von, von Daimler.</t>
  </si>
  <si>
    <t>Zeig mir den Kurs von Daimler.</t>
  </si>
  <si>
    <t>Show me the share price of Daimler.</t>
  </si>
  <si>
    <t>Würdest du kannst du Google Translate starten?</t>
  </si>
  <si>
    <t>Kannst du Google Translate starten?</t>
  </si>
  <si>
    <t>Can you start Google Translate.</t>
  </si>
  <si>
    <t>Besorg, besorg mir um 15:00h einen Uber.</t>
  </si>
  <si>
    <t>Besorg mir um 15:00h einen Uber.</t>
  </si>
  <si>
    <t>Get me an Uber at 3 p.m.</t>
  </si>
  <si>
    <t>Bitte 6 Flaschen Bayer Bayerisches Bier besorgen.</t>
  </si>
  <si>
    <t>Bitte 6 Flaschen Bayerisches Bier besorgen.</t>
  </si>
  <si>
    <t>Please get 6 bottles of Bavarian beer.</t>
  </si>
  <si>
    <t>Kauf zwei ähm zweI Tickets für Samstag.</t>
  </si>
  <si>
    <t>Kauf zwei Tickets für Samstag.</t>
  </si>
  <si>
    <t>Buy two tickets for Saturday.</t>
  </si>
  <si>
    <t>Mache ein Status Update Update auf Facebook.</t>
  </si>
  <si>
    <t>Mache ein Status Update auf Facebook.</t>
  </si>
  <si>
    <t>Make a status update on Facebook.</t>
  </si>
  <si>
    <t>Mache eine 5-minuten minütige Pause bei Runtastic.</t>
  </si>
  <si>
    <t>Mache eine 5 minütige Pause bei Runtastic.</t>
  </si>
  <si>
    <t>Take a 5 minutes break at Runtastic.</t>
  </si>
  <si>
    <t>Mit Fitbit Training ja äh Training hinzufügen.</t>
  </si>
  <si>
    <t>Mit Fitbit Training hinzufügen.</t>
  </si>
  <si>
    <t>Add training with Fitbit.</t>
  </si>
  <si>
    <t>Mach ein Bild ein Bild von mir.</t>
  </si>
  <si>
    <t>Mach ein Bild von mir.</t>
  </si>
  <si>
    <t>Take a picture of me.</t>
  </si>
  <si>
    <t>Rästel spielen ich will ein Rätsel spielen.</t>
  </si>
  <si>
    <t>Ich will ein Rätsel spielen.</t>
  </si>
  <si>
    <t>I want to play a puzzle.</t>
  </si>
  <si>
    <t>Die Abholung um 15:00h bitte ähm absagen.</t>
  </si>
  <si>
    <t>Die Abholung um 15:00h bitte absagen.</t>
  </si>
  <si>
    <t>Please cancel the pick-up at 3p.m.</t>
  </si>
  <si>
    <t>Bitte SMS von, ja SMS von Susie.</t>
  </si>
  <si>
    <t>Bitte SMS von Susie.</t>
  </si>
  <si>
    <t>Please text from Susie.</t>
  </si>
  <si>
    <t>Ich äh möchte bitte eine Trainingspause machen.</t>
  </si>
  <si>
    <t>Ich möchte bitte eine Trainingspause machen.</t>
  </si>
  <si>
    <t>I would like to take a workout break ,please.</t>
  </si>
  <si>
    <t>Videoaufnahme jetzt auf ähhh auf Instagram starten.</t>
  </si>
  <si>
    <t>Videoaufnahme jetzt auf Instagram starten.</t>
  </si>
  <si>
    <t>Start video recording on Instagram now.</t>
  </si>
  <si>
    <t>Schreib eine Nachricht an ääähm an Anna.</t>
  </si>
  <si>
    <t>Schreib eine Nachricht an Anna.</t>
  </si>
  <si>
    <t>Write a message to Anna.</t>
  </si>
  <si>
    <t>Stop ähm Stoppe mein Training auf Strava.</t>
  </si>
  <si>
    <t>Stoppe mein Training auf Strava.</t>
  </si>
  <si>
    <t>Stop my workout on Strava.</t>
  </si>
  <si>
    <t>Kaufe Kar Karten für das Weihnacht Weihnachtkonzert.</t>
  </si>
  <si>
    <t>Kaufe Karten für das Weihnachtkonzert.</t>
  </si>
  <si>
    <t>Buy tickets for christmas Concert.</t>
  </si>
  <si>
    <t>Starte jetzt, bitte starte Mario 3D World.</t>
  </si>
  <si>
    <t>Bitte starte Mario 3D World.</t>
  </si>
  <si>
    <t>Please start MArio 3D World.</t>
  </si>
  <si>
    <t>Ich will ein, ja ein Veranstaltungsticket kaufen.</t>
  </si>
  <si>
    <t>Ich will ein Veranstaltungsticket kaufen.</t>
  </si>
  <si>
    <t>I want to buy a event ticket.</t>
  </si>
  <si>
    <t>Die Wecker App soll gestartet werden werden.</t>
  </si>
  <si>
    <t>Die Wecker App soll gestartet werden.</t>
  </si>
  <si>
    <t>The alarm clock app should be started.</t>
  </si>
  <si>
    <t>Lade ein Foto auf umm Facebook hoch.</t>
  </si>
  <si>
    <t>Lade ein Foto auf Facebook hoch.</t>
  </si>
  <si>
    <t>Upload a photo on Facebook.</t>
  </si>
  <si>
    <t>Kaufe Tickets mit Hilfe von von Eventbrite.</t>
  </si>
  <si>
    <t>Kaufe Tickets mit Hilfe von Eventbrite.</t>
  </si>
  <si>
    <t>Buy tickets mit the help of Eventbrite.</t>
  </si>
  <si>
    <t>Ich möchte ich möchte die Kfz-Steuerrechnuung sehen.</t>
  </si>
  <si>
    <t>Ich möchte die Kfz-Steuerrechnuung sehen.</t>
  </si>
  <si>
    <t>I would like to see car tax invoice.</t>
  </si>
  <si>
    <t>Zeig mir mir meine Bestellung von Amazon.</t>
  </si>
  <si>
    <t>Zeig mir meine Bestellung von Amazon.</t>
  </si>
  <si>
    <t>Show me my amazon order.</t>
  </si>
  <si>
    <t>Setzte mein meinen Lauf auf Fitbit fort.</t>
  </si>
  <si>
    <t>Setzte meinen Lauf auf Fitbit fort.</t>
  </si>
  <si>
    <t>Resume my run on Fitbit.</t>
  </si>
  <si>
    <t>Welche Angebote Angebote gibt es bei Amazon?</t>
  </si>
  <si>
    <t>Welche Angebote gibt es bei Amazon?</t>
  </si>
  <si>
    <t>What are the offers on Amazon?</t>
  </si>
  <si>
    <t>Meine Bestellung von Amaz eeh Amazon überprüfen.</t>
  </si>
  <si>
    <t>Meine Bestellung von Amazon überprüfen.</t>
  </si>
  <si>
    <t>Check my Amazon order.</t>
  </si>
  <si>
    <t>Die uhm Gemüse-Angebote von dieser Woche anzeigen.</t>
  </si>
  <si>
    <t>Die Gemüse-Angebote von dieser Woche anzeigen.</t>
  </si>
  <si>
    <t>Show this week's vegetables offers.</t>
  </si>
  <si>
    <t>Lass uns lass uns ein Spiel spielen.</t>
  </si>
  <si>
    <t>Lass uns  ein Spiel spielen.</t>
  </si>
  <si>
    <t>Bitte nachschauen, wo mein Paket ist bleibt.</t>
  </si>
  <si>
    <t>Bitte nachschauen, wo mein Paket ist.</t>
  </si>
  <si>
    <t>Please check where my package is.</t>
  </si>
  <si>
    <t>Zeig bitte meine emmm meine Gesundheitsstatistiken an.</t>
  </si>
  <si>
    <t>Zeig bitte meine Gesundheitsstatistiken an.</t>
  </si>
  <si>
    <t>Please show my health statistics.</t>
  </si>
  <si>
    <t>Könnte ich eine Tüte Tüte Pommes bekommen?</t>
  </si>
  <si>
    <t>Könnte ich eine Tüte Pommes bekommen?</t>
  </si>
  <si>
    <t>Can I get a bag of fries?</t>
  </si>
  <si>
    <t>Bezahle meine Telekom äh ja Telekom Rechnung.</t>
  </si>
  <si>
    <t>Pay my Telekom bill.</t>
  </si>
  <si>
    <t>Instagram, nimm bitte Vid ähm Video auf.</t>
  </si>
  <si>
    <t>Instagram, nimm bitte Video auf.</t>
  </si>
  <si>
    <t>Instagram, please take a video.</t>
  </si>
  <si>
    <t>Mach Foto im Modus, äh, mit Weitwinkel.</t>
  </si>
  <si>
    <t>Mach Foto im Modus mit Weitwinkel.</t>
  </si>
  <si>
    <t>Take a photo in wide-angle mode.</t>
  </si>
  <si>
    <t>Kannst Du äh meine MOIA App aufmachen?</t>
  </si>
  <si>
    <t>Kannst Du meine MOIA App aufmachen?</t>
  </si>
  <si>
    <t>Can you open my MOIA app.</t>
  </si>
  <si>
    <t>Zeig mir meine äh neuen Mails, bitte.</t>
  </si>
  <si>
    <t>Zeig mir meine neuen Mails, bitte.</t>
  </si>
  <si>
    <t>Show me my new mails ,please.</t>
  </si>
  <si>
    <t>Ich uuh möchte meine Oktoberrechnung heute zahlen.</t>
  </si>
  <si>
    <t>Ich möchte meine Oktoberrechnung heute zahlen.</t>
  </si>
  <si>
    <t>I would like to pay okrober bill today.</t>
  </si>
  <si>
    <t>Mach weiter mach weiter mit dem Lauf.</t>
  </si>
  <si>
    <t>Mach weiter mit dem Lauf.</t>
  </si>
  <si>
    <t>Hmm gibt es noch Karten für Rammstein?</t>
  </si>
  <si>
    <t>Gibt es noch Karten für Rammstein?</t>
  </si>
  <si>
    <t>Are there any tickets left for Rammstein?</t>
  </si>
  <si>
    <t>Gibt es Studi also Studentenrabatte bei DM?</t>
  </si>
  <si>
    <t>Gibt es also Studentenrabatte bei DM?</t>
  </si>
  <si>
    <t>So there are any student discounts at DM.</t>
  </si>
  <si>
    <t>Zeige mir die installierten, die installierten Apps.</t>
  </si>
  <si>
    <t>Zeige mir die installierten Apps.</t>
  </si>
  <si>
    <t>Show me the installed apps.</t>
  </si>
  <si>
    <t>Poste "nicht mit mir" auf, auf Twitter.</t>
  </si>
  <si>
    <t>Poste "nicht mit mir" auf Twitter.</t>
  </si>
  <si>
    <t>Post ''not with me'' on Twitter.</t>
  </si>
  <si>
    <t>Checke die Rechnung die Rechnung von Klarna.</t>
  </si>
  <si>
    <t>Checke die Rechnung von Klarna.</t>
  </si>
  <si>
    <t>Check the invoice from Klarna.</t>
  </si>
  <si>
    <t>Sag mir meinen äh meinen Blutzucker an</t>
  </si>
  <si>
    <t>Sag mir meinen Blutzucker an</t>
  </si>
  <si>
    <t>Tell me my blood glucose.</t>
  </si>
  <si>
    <t>Beginne den Sport für 30 30 Minuten.</t>
  </si>
  <si>
    <t>Start the sport for 30 minutes.</t>
  </si>
  <si>
    <t>Kannst du diese ähhh Übung bitte anhalten?</t>
  </si>
  <si>
    <t>Kannst du diese Übung bitte anhalten?</t>
  </si>
  <si>
    <t>Can you please stop this exercise.</t>
  </si>
  <si>
    <t>Zeig mir bitte ähm Angebote bei Otto.</t>
  </si>
  <si>
    <t>Zeig mir bitte Angebote bei Otto.</t>
  </si>
  <si>
    <t>Show me please offers at Otto.</t>
  </si>
  <si>
    <t>Mach mal die diese Babbel App auf.</t>
  </si>
  <si>
    <t>Mach mal diese Babbel App auf.</t>
  </si>
  <si>
    <t>Open this Babbel app.</t>
  </si>
  <si>
    <t>Ich suche Fahrradzubehör zum zum halben Preis.</t>
  </si>
  <si>
    <t>Ich suche Fahrradzubehör zum halben Preis.</t>
  </si>
  <si>
    <t>I am looking for bicycle accessories at half price.</t>
  </si>
  <si>
    <t>Starte starte Mario Kart auf meiner XBox.</t>
  </si>
  <si>
    <t>Starte Mario Kart auf meiner XBox.</t>
  </si>
  <si>
    <t>Start MArio Kart on my XBox.</t>
  </si>
  <si>
    <t>Setze mein Bauchmuskeltraining in in Strong fort.</t>
  </si>
  <si>
    <t>Setze mein Bauchmuskeltraining in Strong fort.</t>
  </si>
  <si>
    <t>Continue my ab workout in Strong</t>
  </si>
  <si>
    <t>Starte die Yazio app, Yazio App bitte.</t>
  </si>
  <si>
    <t>Starte die Yazio app bitte.</t>
  </si>
  <si>
    <t>Start the Yazio app, please.</t>
  </si>
  <si>
    <t>Öffne bitte die ähm die Netflix App.</t>
  </si>
  <si>
    <t>Öffne bitte die Netflix App.</t>
  </si>
  <si>
    <t>Please open the Netflix app.</t>
  </si>
  <si>
    <t>Ich würde gerne Übungen, die Übung weitermachen.</t>
  </si>
  <si>
    <t>Ich würde gerne die Übung weitermachen.</t>
  </si>
  <si>
    <t>Lass uns meine Vitamin, meine Vitaminaufnahme protokollieren.</t>
  </si>
  <si>
    <t>Lass uns meine Vitaminaufnahme protokollieren.</t>
  </si>
  <si>
    <t>Let us log my vitamin intake</t>
  </si>
  <si>
    <t>Poste eine, eine neue Nachricht "Was geht?"</t>
  </si>
  <si>
    <t>Poste eine neue Nachricht "Was geht?"</t>
  </si>
  <si>
    <t>Post a new message '' What's up?''</t>
  </si>
  <si>
    <t>Zahle die Rechnung mit äh mit Visa.</t>
  </si>
  <si>
    <t>Zahle die Rechnung mit Visa</t>
  </si>
  <si>
    <t>Pay the bill with Visa.</t>
  </si>
  <si>
    <t>Erstelle einen einen Kontakt mit der 290890843.</t>
  </si>
  <si>
    <t>Erstelle einen Kontakt mit der 290890843.</t>
  </si>
  <si>
    <t>Creat a contact with the number 290890843.</t>
  </si>
  <si>
    <t>999888777 als Handy Handynummer von Trick eintragen.</t>
  </si>
  <si>
    <t>999888777 als Handynummer von Trick eintragen.</t>
  </si>
  <si>
    <t>Enter 999888777 as mobile number of Trick.</t>
  </si>
  <si>
    <t>25 Minuten Yoga Yoga auf Strava hinzufügen</t>
  </si>
  <si>
    <t>25 Minuten Yoga auf Strava hinzufügen</t>
  </si>
  <si>
    <t>Add 25 minutes yoga on Strava.</t>
  </si>
  <si>
    <t>Bitte zeig mir eh zeig mir Insulinwerte</t>
  </si>
  <si>
    <t>Bitte zeig mir Insulinwerte</t>
  </si>
  <si>
    <t>Please mr insulin values.</t>
  </si>
  <si>
    <t>Wie hoch, wie viel ist die Gasrechnung?</t>
  </si>
  <si>
    <t>Wie viel ist die Gasrechnung?</t>
  </si>
  <si>
    <t>What is the gas bill?</t>
  </si>
  <si>
    <t>Kannst du 87546 als Home äh einspeichern?</t>
  </si>
  <si>
    <t>Kannst du 87546 als Home einspeichern?</t>
  </si>
  <si>
    <t>Can you save the number 87546 as Home?</t>
  </si>
  <si>
    <t>12344 ähm 12344 als Mum zuhause hinzufügen.</t>
  </si>
  <si>
    <t>12344 als Mum zuhause hinzufügen.</t>
  </si>
  <si>
    <t>Add the number 12344 as Mum Home.</t>
  </si>
  <si>
    <t>Fall Guys auf PS4 ehh jetzt spielen.</t>
  </si>
  <si>
    <t>Fall Guys auf PS4 jetzt spielen.</t>
  </si>
  <si>
    <t>Play now Fall Guys on PS4.</t>
  </si>
  <si>
    <t>Zeige mir zeige meinen Puls über Fitbit.</t>
  </si>
  <si>
    <t>Zeige meinen Puls über Fitbit.</t>
  </si>
  <si>
    <t>Show my pulse on Fitbit.</t>
  </si>
  <si>
    <t>Ich brauche geöffnete offene Apotheken in Bremen.</t>
  </si>
  <si>
    <t>Ich brauche offene Apotheken in Bremen.</t>
  </si>
  <si>
    <t>I need open pharmacies in Bremen.</t>
  </si>
  <si>
    <t>Die Zalando Bestellung ähm kommt die heute?</t>
  </si>
  <si>
    <t>Die Zalando Bestellung kommt heute?</t>
  </si>
  <si>
    <t>The Zalando order arrives today?</t>
  </si>
  <si>
    <t>Lese mir meine meine ungelesenen SMS vor.</t>
  </si>
  <si>
    <t>Lese mir meine ungelesenen SMS vor.</t>
  </si>
  <si>
    <t>Read me my unread text messages.</t>
  </si>
  <si>
    <t>Beende das Yoga-Training auf, auf dem iPad.</t>
  </si>
  <si>
    <t>Beende das Yoga-Training auf dem iPad.</t>
  </si>
  <si>
    <t>Stop the yoga training on the iPad.</t>
  </si>
  <si>
    <t>Ich benötige Informationen bezüglich meines Tail Taillenumfangs.</t>
  </si>
  <si>
    <t>Ich benötige Informationen bezüglich meines Taillenumfangs.</t>
  </si>
  <si>
    <t>I need information regarding my waist size.</t>
  </si>
  <si>
    <t>Was sagt Clue über äh meine Blutdruckstatistik?</t>
  </si>
  <si>
    <t>Was sagt Clue über meine Blutdruckstatistik?</t>
  </si>
  <si>
    <t>What does Clue say about my blood pressure staistic?</t>
  </si>
  <si>
    <t>Check mal die Tesla hmm Aktien heute.</t>
  </si>
  <si>
    <t>Check mal die Tesla Aktien heute.</t>
  </si>
  <si>
    <t>Check out the Tesla share today.</t>
  </si>
  <si>
    <t>Wie viel wiege ich wiege ich aktuell?</t>
  </si>
  <si>
    <t>Wie viel wiege ich aktuell?</t>
  </si>
  <si>
    <t>What is my current weight?</t>
  </si>
  <si>
    <t>Lass uns meinen Facebook-Status aktualisieren ähm aktualisieren.</t>
  </si>
  <si>
    <t>Lass uns meinen Facebook-Status aktualisieren.</t>
  </si>
  <si>
    <t>Let's update my Facebook status.</t>
  </si>
  <si>
    <t>Bei wie viel liegt PEP äh heute?</t>
  </si>
  <si>
    <t>Bei wie viel liegt PEP heute?</t>
  </si>
  <si>
    <t>How much is PEP today?</t>
  </si>
  <si>
    <t>Zeig mir meinen Puls, äh bei Fitbit.</t>
  </si>
  <si>
    <t>Zeig mir meinen Puls bei Fitbit.</t>
  </si>
  <si>
    <t>Show me my pulse on Fitbit.</t>
  </si>
  <si>
    <t>Der kleine kleine Kuchen hatte 400 Kalorien.</t>
  </si>
  <si>
    <t>Der kleine Kuchen hatte 400 Kalorien.</t>
  </si>
  <si>
    <t>The small cake had 400 calories.</t>
  </si>
  <si>
    <t>Zeige mir die letzte äh letzte Nachricht.</t>
  </si>
  <si>
    <t>Zeige mir die letzte Nachricht.</t>
  </si>
  <si>
    <t>Show me the last message.</t>
  </si>
  <si>
    <t>Beginnen Sie mit der Verfolgung meines Fahrradtrainings</t>
  </si>
  <si>
    <t>Start with the tracking of my bike workout.</t>
  </si>
  <si>
    <t>Bring mir Klopapier ich zahle zahle bar.</t>
  </si>
  <si>
    <t>Bring mir Klopapier ich zahle bar.</t>
  </si>
  <si>
    <t>Get me toilet paper. I pay in cash.</t>
  </si>
  <si>
    <t>Zeig mir den Inhalt der der Nachricht.</t>
  </si>
  <si>
    <t>Zeig mir den Inhalt der Nachricht.</t>
  </si>
  <si>
    <t>Show me content of the message.</t>
  </si>
  <si>
    <t>Ich möchte möchte ein Instagram Video starten.</t>
  </si>
  <si>
    <t>Ich möchte ein Instagram Video starten.</t>
  </si>
  <si>
    <t>I would like to start an Instagram video.</t>
  </si>
  <si>
    <t>Ein Selfie von äh mir machen bitte.</t>
  </si>
  <si>
    <t>Ein Selfie von mir machen bitte.</t>
  </si>
  <si>
    <t>Please take my selfie.</t>
  </si>
  <si>
    <t>Meine, ähm meine Lieferandobestellung bei McDonalds prüfen.</t>
  </si>
  <si>
    <t>Meine Lieferandobestellung bei McDonalds prüfen.</t>
  </si>
  <si>
    <t>Check my delivery order at McDonalds.</t>
  </si>
  <si>
    <t>Ich will will ein 4k Video aufnehmen.</t>
  </si>
  <si>
    <t>Ich will ein 4k Video aufnehmen.</t>
  </si>
  <si>
    <t>I want to shoot a 4K video.</t>
  </si>
  <si>
    <t>Spiele spiele Mario Kart auf der Playstation.</t>
  </si>
  <si>
    <t>Spiele Mario Kart auf der Playstation.</t>
  </si>
  <si>
    <t>Play Mario Kart on the Playstation.</t>
  </si>
  <si>
    <t>Lass uns einen hol mir einen Cappuccino.</t>
  </si>
  <si>
    <t>Hol mir einen Cappuccino.</t>
  </si>
  <si>
    <t>Get me a Cappuccino.</t>
  </si>
  <si>
    <t>Mach bitte eine Pause, Pause vom Rudern.</t>
  </si>
  <si>
    <t>Mach bitte eine Pause vom Rudern.</t>
  </si>
  <si>
    <t>Please take a break from rowing.</t>
  </si>
  <si>
    <t>Ich möchte ich möchte ein Spiel starten.</t>
  </si>
  <si>
    <t>Ich möchte ein Spiel starten.</t>
  </si>
  <si>
    <t>I would like to start a game.</t>
  </si>
  <si>
    <t>Öffne ein Spiel gegen äh gegen Mama.</t>
  </si>
  <si>
    <t>Öffne ein Spiel gegen Mama.</t>
  </si>
  <si>
    <t>Open a game against Mom.</t>
  </si>
  <si>
    <t>Änder meinen Facebook Status in umm verheiratet.</t>
  </si>
  <si>
    <t>Änder meinen Facebook Status in verheiratet.</t>
  </si>
  <si>
    <t>Hey Lyft, emmm emm storniere meine Bestellung.</t>
  </si>
  <si>
    <t>Hey Lyft, storniere meine Bestellung.</t>
  </si>
  <si>
    <t>Hey Lyft,cancel my order.</t>
  </si>
  <si>
    <t>Bitte öffne die diese hmm Babbel App.</t>
  </si>
  <si>
    <t>Bitte öffne diese Babbel App.</t>
  </si>
  <si>
    <t>Please open this Babbel app.</t>
  </si>
  <si>
    <t>Schwimmsession mit mit Hilfe von Fitbit abspeichern.</t>
  </si>
  <si>
    <t>Schwimmsession mit Hilfe von Fitbit abspeichern.</t>
  </si>
  <si>
    <t>Save swim session with help of Fitbit.</t>
  </si>
  <si>
    <t>Führ mich äh zu der nächsten Tankstelle.</t>
  </si>
  <si>
    <t>Führ mich zu der nächsten Tankstelle.</t>
  </si>
  <si>
    <t>Lead me to the nearest petrol station.</t>
  </si>
  <si>
    <t>Yoga Training nu nun auf Fitbit fortsetzen</t>
  </si>
  <si>
    <t>Yoga Training nun auf Fitbit fortsetzen</t>
  </si>
  <si>
    <t>Resume now yoga training on Fitbit.</t>
  </si>
  <si>
    <t>Yoga auf meinem auf meinem iPad fortsetzen.</t>
  </si>
  <si>
    <t>Yoga auf meinem iPad fortsetzen.</t>
  </si>
  <si>
    <t>Resume yoga on my iPad.</t>
  </si>
  <si>
    <t>Videoaufnahme in ähm ja 10 Sekunden starten.</t>
  </si>
  <si>
    <t>Videoaufnahme in 10 Sekunden starten.</t>
  </si>
  <si>
    <t>Start video recording in 10 seconds.</t>
  </si>
  <si>
    <t>Beende das Training in, in Google Fit.</t>
  </si>
  <si>
    <t>Beende das Training in Google Fit.</t>
  </si>
  <si>
    <t>Finish the workout in Google Fit.</t>
  </si>
  <si>
    <t>Füge hinzu, dass ich 250-Kalorien 250-Kalorien-Kuchen hatte.</t>
  </si>
  <si>
    <t>Füge hinzu, dass ich 250-Kalorien Kuchen hatte.</t>
  </si>
  <si>
    <t>Add that I had 250 calorie cake.</t>
  </si>
  <si>
    <t>Nimm ein Video in ähm 4K auf.</t>
  </si>
  <si>
    <t>Starte ein, das Krafttraining auf der Uhr.</t>
  </si>
  <si>
    <t>Starte das Krafttraining auf der Uhr.</t>
  </si>
  <si>
    <t>Start the  training on the Watch.</t>
  </si>
  <si>
    <t>Mach ein Foto mit der Rück Rückkamera.</t>
  </si>
  <si>
    <t>Mach ein Foto mit der Rückkamera.</t>
  </si>
  <si>
    <t>Take a photo with the rear camera.</t>
  </si>
  <si>
    <t>Das ähm Training in 5 Minuten fortsetzen.</t>
  </si>
  <si>
    <t>Das Training in 5 Minuten fortsetzen.</t>
  </si>
  <si>
    <t>Continue the workout in 5 minutes.</t>
  </si>
  <si>
    <t>Zeigmir den My den MyToys Bestellstatus an.</t>
  </si>
  <si>
    <t>Zeigmir den MyToys Bestellstatus an.</t>
  </si>
  <si>
    <t>Show me MyToys order status.</t>
  </si>
  <si>
    <t>Lass uns die Übung jetzt hmmm beenden.</t>
  </si>
  <si>
    <t>Lass uns die Übung jetzt beenden.</t>
  </si>
  <si>
    <t>Let us finish now the workout.</t>
  </si>
  <si>
    <t>Stornier für mich ein ein ein Taxi.</t>
  </si>
  <si>
    <t>Stornier für mich ein Taxi.</t>
  </si>
  <si>
    <t>Cancel the taxi for me.</t>
  </si>
  <si>
    <t>Poste bitte eine neue Nachricht äh Nachricht.</t>
  </si>
  <si>
    <t>Poste bitte eine neue Nachricht.</t>
  </si>
  <si>
    <t>Please post a new message.</t>
  </si>
  <si>
    <t>Apple Pay Apple Pay zahle die Rechnung.</t>
  </si>
  <si>
    <t>Apple Pay zahle die Rechnung.</t>
  </si>
  <si>
    <t>Apple pay pays the bill.</t>
  </si>
  <si>
    <t>25 Kniebeugen, speichere meine Kniebeugen 25 Stück.</t>
  </si>
  <si>
    <t>Speichere meine Kniebeugen 25 Stück.</t>
  </si>
  <si>
    <t>Save my squats 25 pieces.</t>
  </si>
  <si>
    <t>Erstelle bitte bitte eine neue Notiz erstellen.</t>
  </si>
  <si>
    <t>Bitte eine neue Notiz erstellen.</t>
  </si>
  <si>
    <t>Please creat a new note.</t>
  </si>
  <si>
    <t>Ich mache mit dem Hantel, Hanteltraining weiter.</t>
  </si>
  <si>
    <t>Ich mache mit dem Hanteltraining weiter.</t>
  </si>
  <si>
    <t>I am continuing with dumbbell training.</t>
  </si>
  <si>
    <t>Speicher meinen meinen Lauf über 20 Minuten.</t>
  </si>
  <si>
    <t>Speicher meinen Lauf über 20 Minuten.</t>
  </si>
  <si>
    <t>Save my run over 20 minutes.</t>
  </si>
  <si>
    <t>Ich brauche Bohnen äh Kaffeebohnen und Milch</t>
  </si>
  <si>
    <t>Ich brauche Kaffeebohnen und Milch</t>
  </si>
  <si>
    <t>I need coffee beans and milk.</t>
  </si>
  <si>
    <t>Einen Eintrag zum Kontakt Karl äh ergänzen.</t>
  </si>
  <si>
    <t>Einen Eintrag zum Kontakt Karl ergänzen.</t>
  </si>
  <si>
    <t>Add an entry to contact Karl.</t>
  </si>
  <si>
    <t>3-minütige Pause bei der Übu ähm Übung.</t>
  </si>
  <si>
    <t>3-minütige Pause bei der Übung.</t>
  </si>
  <si>
    <t>3 minute break during the exercise.</t>
  </si>
  <si>
    <t>Gehen Sie ähm gehe zu meinen Apps.</t>
  </si>
  <si>
    <t>Starte, ähm starte Spotify auf meinem iPhone.</t>
  </si>
  <si>
    <t>Starte Spotify auf meinem iPhone.</t>
  </si>
  <si>
    <t>Start Spotify on the iPhone.</t>
  </si>
  <si>
    <t>Mach ein Foto im äh weitwinkel Format.</t>
  </si>
  <si>
    <t>Mach ein Foto im weitwinkel Format.</t>
  </si>
  <si>
    <t>Take a photo in wide-angle format.</t>
  </si>
  <si>
    <t>Suche Klamottengeschäfte in München ähm Nähe Stachus.</t>
  </si>
  <si>
    <t>Suche Klamottengeschäfte in München Nähe Stachus.</t>
  </si>
  <si>
    <t>Search for clothes stores in Munich near Stachus.</t>
  </si>
  <si>
    <t>Sch schieße bitte ein Foto über Instagram.</t>
  </si>
  <si>
    <t>Schieße bitte ein Foto über Instagram.</t>
  </si>
  <si>
    <t>Please take a photo via Instagram.</t>
  </si>
  <si>
    <t>Zeige alle Mails zum zum Thema Beförderung.</t>
  </si>
  <si>
    <t>Zeige alle Mails zum Thema Beförderung.</t>
  </si>
  <si>
    <t>Show all mails related to topic promotion.</t>
  </si>
  <si>
    <t>Ich ähm brauche meine Abholung nicht mehr.</t>
  </si>
  <si>
    <t>Ich brauche meine Abholung nicht mehr.</t>
  </si>
  <si>
    <t>I do not need my pick-up anymore.</t>
  </si>
  <si>
    <t>E-Mail an Dr. John und bcc Frank.</t>
  </si>
  <si>
    <t>E-mail to Dr.john and bcc Frank.</t>
  </si>
  <si>
    <t>Melde 50 Kniebeugen in meinem Strava an.</t>
  </si>
  <si>
    <t>Log 50 squats in my Strava.</t>
  </si>
  <si>
    <t>Das Schwimmen pausier das Schwimmen bei Fitbit.</t>
  </si>
  <si>
    <t>Pausier das Schwimmen bei Fitbit.</t>
  </si>
  <si>
    <t>Pause the swimming at Fitbit.</t>
  </si>
  <si>
    <t>Stoppe mein Training auf auf ähm Stava.</t>
  </si>
  <si>
    <t>Stoppe mein Training auf Stava.</t>
  </si>
  <si>
    <t>Stop my workout on Stava.</t>
  </si>
  <si>
    <t>Beende mein Workout mit ähm mit Fitbit.</t>
  </si>
  <si>
    <t>Beende mein Workout mit Fitbit.</t>
  </si>
  <si>
    <t>Finish my workout with Fitbit.</t>
  </si>
  <si>
    <t>Ich benötige eine Notiz Notiz mit Erinnerung.</t>
  </si>
  <si>
    <t>Ich benötige eine Notiz mit Erinnerung.</t>
  </si>
  <si>
    <t>I need a note with reminder.</t>
  </si>
  <si>
    <t>Star starte Aki Akinator auf ähm PS4.</t>
  </si>
  <si>
    <t>Starte Akinator auf PS4.</t>
  </si>
  <si>
    <t>Start Akinator on PS4.</t>
  </si>
  <si>
    <t>Ähm kannst du mir meinen Blutzuckerspiegel anzeigen?</t>
  </si>
  <si>
    <t>Kannst du mir meinen Blutzuckerspiegel anzeigen?</t>
  </si>
  <si>
    <t>Can you show me my blood sugar level?</t>
  </si>
  <si>
    <t>Schicke eine Mail an äh an Paul.</t>
  </si>
  <si>
    <t>Schicke eine Mail an Paul.</t>
  </si>
  <si>
    <t>Send an email to Paul.</t>
  </si>
  <si>
    <t>Gehe mal zu meinen Apps genau Apps.</t>
  </si>
  <si>
    <t>Gehe mal zu meinen Apps.</t>
  </si>
  <si>
    <t>Schicke eine SMS mit meinem äh Screenshot.</t>
  </si>
  <si>
    <t>Schicke eine SMS mit meinem Screenshot.</t>
  </si>
  <si>
    <t>Send an SMS with my screenshot.</t>
  </si>
  <si>
    <t>Ich möchte meinen Lauf jetzt jetzt beginnen.</t>
  </si>
  <si>
    <t>Ich möchte meinen Lauf jetzt beginnen.</t>
  </si>
  <si>
    <t>I would like to start my run now.</t>
  </si>
  <si>
    <t>Zeige mir die besten äh Black-Friday Schnäppchen.</t>
  </si>
  <si>
    <t>Zeige mir die besten Black-Friday Schnäppchen.</t>
  </si>
  <si>
    <t>Show me the best Black-Friday bargains.</t>
  </si>
  <si>
    <t>Kannst du das Liegestütze das Training pausieren?</t>
  </si>
  <si>
    <t>Kannst du das Training pausieren?</t>
  </si>
  <si>
    <t>Can you pause the workout?</t>
  </si>
  <si>
    <t>Zeige mir bitte meine meine Schulden an.</t>
  </si>
  <si>
    <t>Zeige mir bitte meine Schulden an.</t>
  </si>
  <si>
    <t>Show me my debts,please.</t>
  </si>
  <si>
    <t>Ich brauche brauche den Inhalt der Nachrichten.</t>
  </si>
  <si>
    <t>Ich brauche den Inhalt der Nachrichten.</t>
  </si>
  <si>
    <t>I need the content of messages.</t>
  </si>
  <si>
    <t>Schicke Peter meinen ehm Standort über Whatsapp.</t>
  </si>
  <si>
    <t>Schicke Peter meinen Standort über Whatsapp.</t>
  </si>
  <si>
    <t>Send to Peter my location via Whatsapp.</t>
  </si>
  <si>
    <t>Nimm ein Nimm ein Facebook Foto auf.</t>
  </si>
  <si>
    <t>Nimm ein Facebook Foto auf.</t>
  </si>
  <si>
    <t>Take a Facebook photo.</t>
  </si>
  <si>
    <t>Ich hätte jetzt gerne einen einen Tee.</t>
  </si>
  <si>
    <t>Ich hätte jetzt gerne einen Tee.</t>
  </si>
  <si>
    <t>I would like to have now tea.</t>
  </si>
  <si>
    <t>Starte starte die Aufnahme eines 4K Videos.</t>
  </si>
  <si>
    <t>Starte die Aufnahme eines 4K Videos.</t>
  </si>
  <si>
    <t>Start the recording of a 4K video.</t>
  </si>
  <si>
    <t>Nimm nimm ein Selfie von mir auf.</t>
  </si>
  <si>
    <t>Nimm ein Selfie von mir auf.</t>
  </si>
  <si>
    <t>Öffne für mich ein Spiel ein Quizspiel.</t>
  </si>
  <si>
    <t>Öffne für mich ein Quizspiel.</t>
  </si>
  <si>
    <t>Open a quiz game for me.</t>
  </si>
  <si>
    <t>Zeige meine ähm meine Fitnessdaten von heute.</t>
  </si>
  <si>
    <t>Zeige meine Fitnessdaten von heute.</t>
  </si>
  <si>
    <t>Show my today's fitness data.</t>
  </si>
  <si>
    <t>Ich will die Rechnung umm angezeigt bekommen.</t>
  </si>
  <si>
    <t>Ich will die Rechnung  angezeigt bekommen.</t>
  </si>
  <si>
    <t>I want to see the invoice.</t>
  </si>
  <si>
    <t>Schreib diese diese Nummer bei Hans hinzu.</t>
  </si>
  <si>
    <t>Schreib diese Nummer bei Hans hinzu.</t>
  </si>
  <si>
    <t>Write this number to Hans additionally.</t>
  </si>
  <si>
    <t>Ein Video in 5 Sekunden Sekunden machen.</t>
  </si>
  <si>
    <t>Ein Video in 5 Sekunden machen.</t>
  </si>
  <si>
    <t>Ein Status Update auf umm Instagram posten</t>
  </si>
  <si>
    <t>Ein Status Update auf Instagram posten.</t>
  </si>
  <si>
    <t>Post a status update on Instagram.</t>
  </si>
  <si>
    <t>Mein Training eeehm in 5 Minuten weitermachen.</t>
  </si>
  <si>
    <t>Mein Training in 5 Minuten weitermachen.</t>
  </si>
  <si>
    <t>Continue my training in 5 minutes.</t>
  </si>
  <si>
    <t>Halte die halte die Kalorien heute fest.</t>
  </si>
  <si>
    <t>Halte die Kalorien heute fest.</t>
  </si>
  <si>
    <t>Record the calories today.</t>
  </si>
  <si>
    <t>Spiele das ähm ich will Spiderman spielen.</t>
  </si>
  <si>
    <t>Ich will Spiderman spielen.</t>
  </si>
  <si>
    <t>I want to play Spiderman.</t>
  </si>
  <si>
    <t>Weißt du, wann meine Walmart-Bestellung Walmart-Bestellung kommt?</t>
  </si>
  <si>
    <t>Weißt du, wann meine Walmart-Bestellung kommt?</t>
  </si>
  <si>
    <t>Do you know when my Walmart order arrives?</t>
  </si>
  <si>
    <t>Nachschlagen des des Microsoft Aktienkurses auf eTrade.</t>
  </si>
  <si>
    <t>Nachschlagen des Microsoft Aktienkurses auf eTrade.</t>
  </si>
  <si>
    <t>Look up the Microsoft Share price on eTrade.</t>
  </si>
  <si>
    <t>Zeige mir meine offenen Rech, offenen Rechnungen.</t>
  </si>
  <si>
    <t>Zeige mir meine offenen Rechnungen.</t>
  </si>
  <si>
    <t>Show me my outstanding invoices.</t>
  </si>
  <si>
    <t>Letzte Rechnung letzte Rechnung von Apple bezahlen.</t>
  </si>
  <si>
    <t>Letzte Rechnung von Apple bezahlen.</t>
  </si>
  <si>
    <t>Pay the last bill from Apple.</t>
  </si>
  <si>
    <t>Starte starte Multiplayer Modus für Mario Kart.</t>
  </si>
  <si>
    <t>Starte Multiplayer Modus für Mario Kart.</t>
  </si>
  <si>
    <t>Start Multiplayer mode for Mario Kart.</t>
  </si>
  <si>
    <t>Standort anfügen und an ähh Bernd senden.</t>
  </si>
  <si>
    <t>Standort anfügen und Bernd senden.</t>
  </si>
  <si>
    <t>Attch location and send to Bernd.</t>
  </si>
  <si>
    <t>Meine Fahrradtour betrug vier Stunden Stunden heute.</t>
  </si>
  <si>
    <t>Meine Fahrradtour betrug vier Stunden heute.</t>
  </si>
  <si>
    <t>My bike ride was four hours today.</t>
  </si>
  <si>
    <t>Mach ein Foto in äh schwarz weiß.</t>
  </si>
  <si>
    <t>Mach ein Foto in schwarz weiß.</t>
  </si>
  <si>
    <t>Take a photo in black and white.</t>
  </si>
  <si>
    <t>Bitte führe das Training mein Lauftraining fort.</t>
  </si>
  <si>
    <t>Bitte führe mein Lauftraining fort.</t>
  </si>
  <si>
    <t>Please continue my running training.</t>
  </si>
  <si>
    <t>Ich brauche ein Taxi nach ähm Berlin.</t>
  </si>
  <si>
    <t>Fang mein Lauf für 15 Minuten an.</t>
  </si>
  <si>
    <t>Start my run for 15 minutes.</t>
  </si>
  <si>
    <t>Kannst du ein Snapchat-Video mach ein Snapchat-Video.</t>
  </si>
  <si>
    <t>Mach ein Snapchat-Video.</t>
  </si>
  <si>
    <t>Take a snapchat video.</t>
  </si>
  <si>
    <t>Zeig mir aktuelle umm Angebote bei Aldi.</t>
  </si>
  <si>
    <t>Zeig mir aktuelle Angebote bei Aldi.</t>
  </si>
  <si>
    <t>Show me current offers at  Aldi.</t>
  </si>
  <si>
    <t>Eine SMS an ähh Kim schicken bitte.</t>
  </si>
  <si>
    <t>Eine SMS an Kim schicken bitte.</t>
  </si>
  <si>
    <t>Send an SMS to Kim please.</t>
  </si>
  <si>
    <t>Kannst du Turok, ja Turok öffnen bitte?</t>
  </si>
  <si>
    <t>Kannst du Turok öffnen bitte?</t>
  </si>
  <si>
    <t>Can you open Turok please.</t>
  </si>
  <si>
    <t>Zahle öwm 20€ von meiner Kreditkarte Heute.</t>
  </si>
  <si>
    <t>Zahle 20€ von meiner Kreditkarte Heute.</t>
  </si>
  <si>
    <t>Pay 20 euros from my credit card today.</t>
  </si>
  <si>
    <t>Frag äh frag Instagram, ein Video aufzunehmen.</t>
  </si>
  <si>
    <t>Frag Instagram, ein Video aufzunehmen</t>
  </si>
  <si>
    <t>Ask Instagram to record a video.</t>
  </si>
  <si>
    <t>Ich möchte ein Ticket für mhmm morgen.</t>
  </si>
  <si>
    <t>Ich möchte ein Ticket für morgen.</t>
  </si>
  <si>
    <t>I would like to have tickets for tomorrow.</t>
  </si>
  <si>
    <t>Zeig mir die Statistik meines, meines Gewichts.</t>
  </si>
  <si>
    <t>Zeig mir die Statistik meines Gewichts.</t>
  </si>
  <si>
    <t>Show me statistic of weight.</t>
  </si>
  <si>
    <t>Ich will mit Petra Mariokart ähm spielen.</t>
  </si>
  <si>
    <t>Ich will mit Petra Mariokart spielen.</t>
  </si>
  <si>
    <t>I want to play with Petra Mariokart.</t>
  </si>
  <si>
    <t>Zeige meinen äh zeige meinen Hüftumfang an.</t>
  </si>
  <si>
    <t>Zeige meinen Hüftumfang an.</t>
  </si>
  <si>
    <t>Show my waist size.</t>
  </si>
  <si>
    <t>Kannst du, kannst du das Workout stoppen?</t>
  </si>
  <si>
    <t>Kannst du das Workout stoppen?</t>
  </si>
  <si>
    <t>Can you stop the workout?</t>
  </si>
  <si>
    <t>Diese Nummer ähm in Outlook Kontakte aufnehmen.</t>
  </si>
  <si>
    <t>Diese Nummer in Outlook Kontakte aufnehmen.</t>
  </si>
  <si>
    <t>Record this number in Outlook contacts.</t>
  </si>
  <si>
    <t>Mach Overwatch auf ähm meiner PS4 an.</t>
  </si>
  <si>
    <t>Mach Overwatch auf meiner PS4 an.</t>
  </si>
  <si>
    <t>Turn on Overwatch on my PS4.</t>
  </si>
  <si>
    <t>Prüfe mal Anleihen ähm Anleihenkurse von heute.</t>
  </si>
  <si>
    <t>Prüfe mal Anleihenkurse von heute.</t>
  </si>
  <si>
    <t>Check out bond price today.</t>
  </si>
  <si>
    <t>Ich will meine meine heruntergeladenen Apps ansehen.</t>
  </si>
  <si>
    <t>Ich will meine heruntergeladenen Apps ansehen.</t>
  </si>
  <si>
    <t>I want to see my downloaded apps.</t>
  </si>
  <si>
    <t>Zeichne das auf, also starte ein Video.</t>
  </si>
  <si>
    <t>Trage noch Zumba für für Montag nach.</t>
  </si>
  <si>
    <t>Trage noch Zumba für Montag nach.</t>
  </si>
  <si>
    <t>Add Zumba for Monday.</t>
  </si>
  <si>
    <t>Überprüfe den Bestellstaus äh Bestellstatus bei Otto.</t>
  </si>
  <si>
    <t>Überprüfe den Bestellstatus bei Otto.</t>
  </si>
  <si>
    <t>Check the order status with Otto.</t>
  </si>
  <si>
    <t>Sag Uber ähm ich muss abgeholt werden.</t>
  </si>
  <si>
    <t>Sag Uber ich muss abgeholt werden.</t>
  </si>
  <si>
    <t>Tell Uber I need to be picked up.</t>
  </si>
  <si>
    <t>Madonnatickets besorgen für, mh, für den 3.12.</t>
  </si>
  <si>
    <t>Madonnatickets besorgen für den 3.12.</t>
  </si>
  <si>
    <t>Get Madona tickets for the 3rd December.</t>
  </si>
  <si>
    <t>Beginne mein mein Training für 4 Minuten.</t>
  </si>
  <si>
    <t>Beginne mein Training für 4 Minuten.</t>
  </si>
  <si>
    <t>Start my workout for 4 minutes.</t>
  </si>
  <si>
    <t>Bitte einen neuen, ja neuen Kontakt anlegen.</t>
  </si>
  <si>
    <t>Bitte einen neuen Kontakt anlegen.</t>
  </si>
  <si>
    <t>Please creat a new contact.</t>
  </si>
  <si>
    <t>Sendest du denn bitte ein eine WhatsApp-Nachricht?</t>
  </si>
  <si>
    <t>Sendest du denn bitte eine WhatsApp-Nachricht?</t>
  </si>
  <si>
    <t xml:space="preserve">Can you please send a WhatsApp-message? </t>
  </si>
  <si>
    <t>Lass uns ein Spiel ein Spiel beginnen.</t>
  </si>
  <si>
    <t>Lass uns ein Spiel beginnen.</t>
  </si>
  <si>
    <t>Let's start a game.</t>
  </si>
  <si>
    <t>Flughafen um 3:45 bitte hm ja abholen.</t>
  </si>
  <si>
    <t>Flughafen um 3:45 bitte abholen.</t>
  </si>
  <si>
    <t>Please pick up at 3:45 from airport.</t>
  </si>
  <si>
    <t>Fitbit, Fitbit protokolliere meine 1 Stunde Schwimmen</t>
  </si>
  <si>
    <t>Fitbit protokolliere meine 1 Stunde Schwimmen.</t>
  </si>
  <si>
    <t>Fitbit log my 1 hour swimming.</t>
  </si>
  <si>
    <t>Bitten Sie Uber, äh, Uber, mich mitzunehmen.</t>
  </si>
  <si>
    <t>Bitten Sie Uber mich mitzunehmen.</t>
  </si>
  <si>
    <t>Ask Uber to give me a lift.</t>
  </si>
  <si>
    <t>Kannst du ähm kannst du Tickets kaufen?</t>
  </si>
  <si>
    <t>Can you buy tickets?</t>
  </si>
  <si>
    <t>Bitte reserviere eine eine Fahrt ins Zentrum.</t>
  </si>
  <si>
    <t>Bitte reserviere eine Fahrt ins Zentrum.</t>
  </si>
  <si>
    <t>Please reserve a ride to the center.</t>
  </si>
  <si>
    <t>Zeig mir die mir die besten Supermärkte.</t>
  </si>
  <si>
    <t>Zeig mir die besten Supermärkte.</t>
  </si>
  <si>
    <t>Show me the best supermarkets.</t>
  </si>
  <si>
    <t>Nimm ein ein Video in 4K auf.</t>
  </si>
  <si>
    <t>Schick eine SMS an äähm an 02939384747.</t>
  </si>
  <si>
    <t>Schick eine SMS an 02939384747.</t>
  </si>
  <si>
    <t>Send an SMS to 02939384747.</t>
  </si>
  <si>
    <t>Änder meinen Facebook Status auf auf beschäftigt.</t>
  </si>
  <si>
    <t>Änder meinen Facebook Status auf beschäftigt.</t>
  </si>
  <si>
    <t>Change my Facebook status to busy.</t>
  </si>
  <si>
    <t>Finde suche nach Baumärkten auf Google Maps.</t>
  </si>
  <si>
    <t>Suche nach Baumärkten auf Google Maps.</t>
  </si>
  <si>
    <t>Search for hardware stores on Google Maps.</t>
  </si>
  <si>
    <t>Von A Amazon brauch ich neue Masken.</t>
  </si>
  <si>
    <t>Von Amazon brauch ich neue Masken.</t>
  </si>
  <si>
    <t>I need new masks from Amazon.</t>
  </si>
  <si>
    <t>Stoppe die Session stoppe meine Yoga Session.</t>
  </si>
  <si>
    <t>Stoppe meine Yoga Session.</t>
  </si>
  <si>
    <t>Stop my yoga session.</t>
  </si>
  <si>
    <t>Mach bitte eine bitte eine kurze Pause.</t>
  </si>
  <si>
    <t>Mach bitte eine kurze Pause.</t>
  </si>
  <si>
    <t>Please take a short break.</t>
  </si>
  <si>
    <t>15 Minuten Jogging mit mit Fitbit protokollieren</t>
  </si>
  <si>
    <t>15 Minuten Jogging mit Fitbit protokollieren.</t>
  </si>
  <si>
    <t>Log 15 minutes jogging with Fitbit.</t>
  </si>
  <si>
    <t>Füge die Nummer des des Kindergartens hinzu.</t>
  </si>
  <si>
    <t>Füge die Nummer des Kindergartens hinzu.</t>
  </si>
  <si>
    <t>Add the number of Kindergarden.</t>
  </si>
  <si>
    <t>Kannst du bitte, die die Laufroutine starten.</t>
  </si>
  <si>
    <t>Kannst du bitte die Laufroutine starten.</t>
  </si>
  <si>
    <t>Can you please start run routine?</t>
  </si>
  <si>
    <t>Ich will JA! posten auf äh Twitter.</t>
  </si>
  <si>
    <t>Ich will JA! posten auf Twitter.</t>
  </si>
  <si>
    <t>I want to post YES on twitter.</t>
  </si>
  <si>
    <t>Hol mir ähm ein Taxi nach Hamburg.</t>
  </si>
  <si>
    <t>Hol mir ein Taxi nach Hamburg.</t>
  </si>
  <si>
    <t>Get me a taxi to Hamburg.</t>
  </si>
  <si>
    <t>Erstelle eine Notiz für Bob eine Notiz.</t>
  </si>
  <si>
    <t>Erstelle eine Notiz für Bob.</t>
  </si>
  <si>
    <t>Creat a note for Bob.</t>
  </si>
  <si>
    <t>Ich mache Pause vom Boxen, ja Pause.</t>
  </si>
  <si>
    <t>Ich mache Pause vom Boxen.</t>
  </si>
  <si>
    <t>I am taking break from boxing.</t>
  </si>
  <si>
    <t>Ich will den Aktienkurs von, äh, Ford.</t>
  </si>
  <si>
    <t>Ich will den Aktienkurs von Ford.</t>
  </si>
  <si>
    <t>I want the share price of Ford.</t>
  </si>
  <si>
    <t>Training bitte anhalten bis 10 ja 10:30</t>
  </si>
  <si>
    <t>Training bitte anhalten bis 10:30</t>
  </si>
  <si>
    <t>Please stop workout until 10:30</t>
  </si>
  <si>
    <t>Nike Run Club erfasse erfasse mein Lauftraining.</t>
  </si>
  <si>
    <t>Nike Run Club erfasse mein Lauftraining.</t>
  </si>
  <si>
    <t>Nike Run Club records my running training.</t>
  </si>
  <si>
    <t>Fitbit Workout auf iPad, auf iPad beenden.</t>
  </si>
  <si>
    <t>Fitbit Workout auf iPad beenden.</t>
  </si>
  <si>
    <t>Finish Fitbit workout on iPad.</t>
  </si>
  <si>
    <t>Ich brauche meine Uber Uber-Fahrt nicht mehr.</t>
  </si>
  <si>
    <t>Ich brauche meine Uber-Fahrt nicht mehr.</t>
  </si>
  <si>
    <t>I do not need an Uber ride anymore.</t>
  </si>
  <si>
    <t>Ich brauche das äh Taxi nicht mehr.</t>
  </si>
  <si>
    <t>Ich brauche das Taxi nicht mehr.</t>
  </si>
  <si>
    <t>I no longer require the taxi.</t>
  </si>
  <si>
    <t>Schicke eine eine SMS an Tom's Handynummer.</t>
  </si>
  <si>
    <t>Schicke eine SMS an Tom's Handynummer.</t>
  </si>
  <si>
    <t>Send a text message to Tom's mobile number.</t>
  </si>
  <si>
    <t>Mache das Video in, ähm, ja 16:9.</t>
  </si>
  <si>
    <t>Mache das Video in 16:9.</t>
  </si>
  <si>
    <t>Make a video i 16:9.</t>
  </si>
  <si>
    <t>Schieß das Foto in ähm 10 Sekunden.</t>
  </si>
  <si>
    <t>Schieß das Foto in 10 Sekunden.</t>
  </si>
  <si>
    <t>Ich will meine Yogaübung äh ja weitermachen.</t>
  </si>
  <si>
    <t>Ich will meine Yogaübung weitermachen.</t>
  </si>
  <si>
    <t>I want to continue my yoga exercise.</t>
  </si>
  <si>
    <t>Starte eine neue ähhhh Videoaufnahme auf Facebook.</t>
  </si>
  <si>
    <t>Starte eine neue Videoaufnahme auf Facebook.</t>
  </si>
  <si>
    <t>Start a new video recording on Facebook.</t>
  </si>
  <si>
    <t>Poste ein Update auf Facebook auf Facebook.</t>
  </si>
  <si>
    <t>Poste ein Update auf Facebook.</t>
  </si>
  <si>
    <t>Post a update on Facebook.</t>
  </si>
  <si>
    <t>Schulden bei der VR Bank äh einsehen.</t>
  </si>
  <si>
    <t>Schulden bei der VR Bank einsehen.</t>
  </si>
  <si>
    <t>View debts at VR Bank.</t>
  </si>
  <si>
    <t>Senden Sie eine Nachricht an Joe WhatsApp</t>
  </si>
  <si>
    <t>Senden Sie eine Nachricht an Joe WhatsApp.</t>
  </si>
  <si>
    <t>Send a message to Joe Whatsapp</t>
  </si>
  <si>
    <t>Tweete ehh ja "Allen ein schönes Wochenende!"</t>
  </si>
  <si>
    <t>Tweete "Allen ein schönes Wochenende!"</t>
  </si>
  <si>
    <t>Tweet '' Have a great weekend everyone''</t>
  </si>
  <si>
    <t>Für 5 Minuten mein Boxtraining pau pausieren.</t>
  </si>
  <si>
    <t>Für 5 Minuten mein Boxtraining pausieren.</t>
  </si>
  <si>
    <t>Pause my boxing training for 5 minutes.</t>
  </si>
  <si>
    <t>Stoppe den Lauf auf ähm meiner Uhr.</t>
  </si>
  <si>
    <t>Stoppe den Lauf auf meiner Uhr.</t>
  </si>
  <si>
    <t>Stop the run on my watch.</t>
  </si>
  <si>
    <t>Bestelle eine Fahrt mit Drive ähm DriveNow.</t>
  </si>
  <si>
    <t>Bestelle eine Fahrt mit DriveNow.</t>
  </si>
  <si>
    <t>Book a ride with DriveNow.</t>
  </si>
  <si>
    <t>Spielen wir, ja spielen wir ein Spiel.</t>
  </si>
  <si>
    <t>We play a game.</t>
  </si>
  <si>
    <t>Mache ein Video in, ähm, in 4K.</t>
  </si>
  <si>
    <t>Mache ein Video in 4K</t>
  </si>
  <si>
    <t>Make a video in 4K.</t>
  </si>
  <si>
    <t>Jetzt das Yoga beenden auf auf Strava.</t>
  </si>
  <si>
    <t>Jetzt das Yoga beenden auf Strava.</t>
  </si>
  <si>
    <t>Finish the yoga on Strava now.</t>
  </si>
  <si>
    <t>Hinterlege 200 Kalorien für, ähm, einen Snack.</t>
  </si>
  <si>
    <t>Hinterlege 200 Kalorien für einen Snack.</t>
  </si>
  <si>
    <t>Deposite 200 calories for snack.</t>
  </si>
  <si>
    <t>Logge Strava soll 34 Minuten Training loggen.</t>
  </si>
  <si>
    <t>Strava soll 34 Minuten Training loggen.</t>
  </si>
  <si>
    <t>Strava should log 34 minutes workout.</t>
  </si>
  <si>
    <t>GIb mir meine äh meine Fitnessdaten durch.</t>
  </si>
  <si>
    <t>GIb mir meine Fitnessdaten durch.</t>
  </si>
  <si>
    <t>Give me my fitness data.</t>
  </si>
  <si>
    <t>Wie siehs, sieht's mit meinem Zucker aus?</t>
  </si>
  <si>
    <t>Wie sieht's mit meinem Zucker aus?</t>
  </si>
  <si>
    <t>What about my sugar?</t>
  </si>
  <si>
    <t>Pausiere mein äh Yin-Yoga 4 Minuten lang.</t>
  </si>
  <si>
    <t>Pausiere mein Yin-Yoga 4 Minuten lang.</t>
  </si>
  <si>
    <t>Pause my Yin-Yoga for 4 minutes.</t>
  </si>
  <si>
    <t>Was sagt Fitbit zu meiner ähm Herzfrequenz?</t>
  </si>
  <si>
    <t>Was sagt Fitbit zu meiner Herzfrequenz?</t>
  </si>
  <si>
    <t>What does say Fitbit about my heart rate.</t>
  </si>
  <si>
    <t>Öffne den den Wecker auf dem Handy.</t>
  </si>
  <si>
    <t>Öffne den Wecker auf dem Handy.</t>
  </si>
  <si>
    <t>Open the alarm on my mobile phone.</t>
  </si>
  <si>
    <t>Bitte zeige mir alle, meine gesamten Musik-Apps.</t>
  </si>
  <si>
    <t>Bitte zeige mir meine gesamten Musik-Apps.</t>
  </si>
  <si>
    <t>Please show me all of my music apps.</t>
  </si>
  <si>
    <t>Zeige zeige mir 3 für 2 Angebote.</t>
  </si>
  <si>
    <t>Zeige mir 3 für 2 Angebote.</t>
  </si>
  <si>
    <t>Show me 3 for 2 offers.</t>
  </si>
  <si>
    <t>Du stoppe meine Workout auf ähm Fitbit.</t>
  </si>
  <si>
    <t>Soppe meine Workout auf Fitbit.</t>
  </si>
  <si>
    <t>Stop my workout on Fitbit.</t>
  </si>
  <si>
    <t>Pausiere das Workout Handy auf meinem Handy.</t>
  </si>
  <si>
    <t>Pausiere das Workout auf meinem Handy.</t>
  </si>
  <si>
    <t>Pause the workout on my Mobile phone.</t>
  </si>
  <si>
    <t>Poste eine, eine neue Story auf Instagram.</t>
  </si>
  <si>
    <t>Poste eine neue Story auf Instagram.</t>
  </si>
  <si>
    <t>Post a new story on Instagram.</t>
  </si>
  <si>
    <t>Die Größe meiner, ähm Hüftumfang Werte anzeigen.</t>
  </si>
  <si>
    <t>Hüftumfang Werte anzeigen.</t>
  </si>
  <si>
    <t>Show my hip circumference value.</t>
  </si>
  <si>
    <t>Öwm ich brauche eine Pause vom Krafttraining.</t>
  </si>
  <si>
    <t>Ich brauche eine Pause vom Krafttraining.</t>
  </si>
  <si>
    <t>I need a break from weight training.</t>
  </si>
  <si>
    <t>mein Workout auf Strava hmm direkt beenden.</t>
  </si>
  <si>
    <t>Mein Workout auf Strava direkt beenden.</t>
  </si>
  <si>
    <t>Direct stop my workout on Strava.</t>
  </si>
  <si>
    <t>Lege mit dem Lauf äh Training los.</t>
  </si>
  <si>
    <t>Lege mit dem Lauf Training los.</t>
  </si>
  <si>
    <t>Get started with the running workout</t>
  </si>
  <si>
    <t>Ich äh ich will meine Laufübung starten.</t>
  </si>
  <si>
    <t>Ich will meine Laufübung starten.</t>
  </si>
  <si>
    <t>I want to start my running exercise.</t>
  </si>
  <si>
    <t>Neue Nachricht für ähhh Twitter 'Endlich Urlaub!'.</t>
  </si>
  <si>
    <t>Neue Nachricht für Twitter 'Endlich Urlaub!'.</t>
  </si>
  <si>
    <t>New message for Twitter 'Holiday at last'</t>
  </si>
  <si>
    <t>Zeige mir mir gute Hotels in Berlin.</t>
  </si>
  <si>
    <t>Zeige mir gute Hotels in Berlin.</t>
  </si>
  <si>
    <t>Show me good hotels in Berlin.</t>
  </si>
  <si>
    <t>Ich brauche liefere mir Angebote für Amazon.</t>
  </si>
  <si>
    <t>Ich liefere mir Angebote für Amazon.</t>
  </si>
  <si>
    <t>I make offers for Amazon</t>
  </si>
  <si>
    <t>Unterbrechen Sie den Lauf, Laufen auf Runtastic</t>
  </si>
  <si>
    <t>Unterbrechen Sie den Laufen auf Runtastic.</t>
  </si>
  <si>
    <t>Interrupt the running on Runtastic.</t>
  </si>
  <si>
    <t>nach 10 Sekunden ein ein Foto machen</t>
  </si>
  <si>
    <t>nach 10 Sekunden ein Foto machen</t>
  </si>
  <si>
    <t>Take photo after 10 seconds.</t>
  </si>
  <si>
    <t>Hol zehn Tickets für ähm das Oktoberfest.</t>
  </si>
  <si>
    <t>Hol zehn Tickets für das Oktoberfest.</t>
  </si>
  <si>
    <t>Get 10 tickets for the October festival.</t>
  </si>
  <si>
    <t>Ich ähm ich will meine Rechnung bezahlen.</t>
  </si>
  <si>
    <t>Ich will meine Rechnung bezahlen.</t>
  </si>
  <si>
    <t>I want to pay my bill.</t>
  </si>
  <si>
    <t>Fange an ein 4K 4K Video aufzuzeichnen.</t>
  </si>
  <si>
    <t>Fange an ein 4K Video aufzuzeichnen.</t>
  </si>
  <si>
    <t>Start to record a 4K video.</t>
  </si>
  <si>
    <t>Notiz erstellen Notiz erstellen.Notiz erstellen Notiz erstellen.</t>
  </si>
  <si>
    <t>Notiz erstellen.</t>
  </si>
  <si>
    <t>Ruf doch bitte ähh die Telekomrechnung ab.</t>
  </si>
  <si>
    <t>Ruf doch bitte die Telekomrechnung ab.</t>
  </si>
  <si>
    <t>Please get the Telekom bill.</t>
  </si>
  <si>
    <t>Mit Weitwinkel und ähm schwarzweiß Video aufnehmen.</t>
  </si>
  <si>
    <t>Mit Weitwinkel schwarzweiß Video aufnehmen.</t>
  </si>
  <si>
    <t>Record a  black and white video with wide-angle.</t>
  </si>
  <si>
    <t>Tweete Da Capo bitte auf auf Twitter.</t>
  </si>
  <si>
    <t>Tweete Da Capo bitte auf Twitter.</t>
  </si>
  <si>
    <t>Please tweet Da Capo on Twitter.</t>
  </si>
  <si>
    <t>Welche Angebote in Kaufland gibt es es?</t>
  </si>
  <si>
    <t>Welche Angebote in Kaufland gibt es?</t>
  </si>
  <si>
    <t>What are the offers in Kaufland?</t>
  </si>
  <si>
    <t>13:30 öwm mein Training um 13:30 fortsetzen.</t>
  </si>
  <si>
    <t>Mein Training um 13:30 fortsetzen.</t>
  </si>
  <si>
    <t>Resume my workout at 13:30.</t>
  </si>
  <si>
    <t>Könntest du 12 Liege ähm Liegestützen protokollieren?</t>
  </si>
  <si>
    <t>Könntest du 12 Liegestützen protokollieren?</t>
  </si>
  <si>
    <t>Could you log 12 push-ups?</t>
  </si>
  <si>
    <t>Wie viel habe ich heute öhm gewogen?</t>
  </si>
  <si>
    <t>Wie viel habe ich heute gewogen?</t>
  </si>
  <si>
    <t>How much did I weigh today?</t>
  </si>
  <si>
    <t>Ich ich muss ein Muttertagsgeschenk reservieren lassen.</t>
  </si>
  <si>
    <t>Ich muss ein Muttertagsgeschenk reservieren lassen.</t>
  </si>
  <si>
    <t>I need to get a Mother's Day gift reserved.</t>
  </si>
  <si>
    <t>Ein Taxi äh ich brauche ein Taxi</t>
  </si>
  <si>
    <t>Mache äh mache einen Post auf Facebook.</t>
  </si>
  <si>
    <t>Mache einen Post auf Facebook.</t>
  </si>
  <si>
    <t>Make a post on Facebook.</t>
  </si>
  <si>
    <t>Füge , ähm, Mamas private Telefonnummer hinzu.</t>
  </si>
  <si>
    <t>Füge Mamas private Telefonnummer hinzu.</t>
  </si>
  <si>
    <t>Add Mom's private telephone number.</t>
  </si>
  <si>
    <t>Bestell mir ein, äh ein Lyft bitte.</t>
  </si>
  <si>
    <t>Bestell mir ein Lyft bitte.</t>
  </si>
  <si>
    <t>Order me a Lyft please.</t>
  </si>
  <si>
    <t>Wo befindet befindet sich meine Bestellung gerade?</t>
  </si>
  <si>
    <t>Wo befindet sich meine Bestellung gerade?</t>
  </si>
  <si>
    <t>Where is my order right now?</t>
  </si>
  <si>
    <t>Mach ein Video mit meinem umm Iphone.</t>
  </si>
  <si>
    <t>Mach ein Video mit meinem Iphone.</t>
  </si>
  <si>
    <t>Take a a video with my Iphone.</t>
  </si>
  <si>
    <t>Mit mit Snapchat Video in HD aufnehmen.</t>
  </si>
  <si>
    <t>Mit Snapchat Video in HD aufnehmen.</t>
  </si>
  <si>
    <t>Record a video in HD with Snapchat.</t>
  </si>
  <si>
    <t>Mach ein Foto in 5 5 Sekunden.</t>
  </si>
  <si>
    <t>Mach ein Foto in 5 Sekunden.</t>
  </si>
  <si>
    <t>Kaufe äh kaufe Tickets für ein Event.</t>
  </si>
  <si>
    <t>Kaufe Tickets für ein Event.</t>
  </si>
  <si>
    <t>Buy tickets for a event.</t>
  </si>
  <si>
    <t>Füge die Handynummer unter unter Arbeit hinzu.</t>
  </si>
  <si>
    <t>Füge die Handynummer unter Arbeit hinzu.</t>
  </si>
  <si>
    <t>Add the mobile number under work.</t>
  </si>
  <si>
    <t>Zeig mir Rabatte für Smart äh Smartphones.</t>
  </si>
  <si>
    <t>Die halbe Rechnung der Mastercard zahlen zahlen.</t>
  </si>
  <si>
    <t>Die halbe Rechnung der Mastercard zahlen.</t>
  </si>
  <si>
    <t>Pay the half the Mastercard.</t>
  </si>
  <si>
    <t>Gib mir, äh, gib mir meine Fitnessdaten.</t>
  </si>
  <si>
    <t>Gib mir meine Fitnessdaten.</t>
  </si>
  <si>
    <t>Ein Video, ein Video mit Weitwinkelformat aufzeichnen.</t>
  </si>
  <si>
    <t>Ein Video mit Weitwinkelformat aufzeichnen.</t>
  </si>
  <si>
    <t>Record a video with wide-angle format.</t>
  </si>
  <si>
    <t>Schicke die Hälfte Hälfte der Gasrechnung ab.</t>
  </si>
  <si>
    <t>Schicke die Hälfte der Gasrechnung ab.</t>
  </si>
  <si>
    <t>Send half of the gas bill.</t>
  </si>
  <si>
    <t>Bitte kannst du mein meine Rechnung bezahlen?</t>
  </si>
  <si>
    <t>Bitte kannst du meine Rechnung bezahlen?</t>
  </si>
  <si>
    <t>Please can you pay my bill?</t>
  </si>
  <si>
    <t>017689435464 zum Telefonbuch äh Telefonbuch hinzufügen bitte.</t>
  </si>
  <si>
    <t>017689435464 zum Telefonbuch hinzufügen bitte.</t>
  </si>
  <si>
    <t>Add 017689435464 to telephone book.</t>
  </si>
  <si>
    <t>Pausiere bitte das das Workout für mich.</t>
  </si>
  <si>
    <t>Pausiere bitte das Workout für mich.</t>
  </si>
  <si>
    <t>Please pause workout for me.</t>
  </si>
  <si>
    <t>Prüfe den ähm Status von meiner Bestellung.</t>
  </si>
  <si>
    <t>Prüfe den Status von meiner Bestellung.</t>
  </si>
  <si>
    <t>Speicher John, ähm John zu meinen Kontakten.</t>
  </si>
  <si>
    <t>Speicher John zu meinen Kontakten.</t>
  </si>
  <si>
    <t>Save John to my contacts.</t>
  </si>
  <si>
    <t>Veröffentliche eine Nachrichten eine Nachricht auf Facebook.</t>
  </si>
  <si>
    <t>Veröffentliche eine Nachrichten auf Facebook.</t>
  </si>
  <si>
    <t>Publish a message on Facebook.</t>
  </si>
  <si>
    <t>Wo steht steht der Kurs von TSLA?</t>
  </si>
  <si>
    <t>Wo steht der Kurs von TSLA?</t>
  </si>
  <si>
    <t>Where does the share price of TSLA?</t>
  </si>
  <si>
    <t>Zeig mir den äääh nächsten geöffneten Supermarkt!</t>
  </si>
  <si>
    <t>Zeig mir den nächsten geöffneten Supermarkt!</t>
  </si>
  <si>
    <t>Show me the nearest open supermarket.</t>
  </si>
  <si>
    <t>Fitbit, Yoga ähm Fitbit, beende meine Yoga-Session.</t>
  </si>
  <si>
    <t>Fitbit, beende meine Yoga-Session.</t>
  </si>
  <si>
    <t>Fitbit, finish my yoga session.</t>
  </si>
  <si>
    <t>In fünf Minuten ein ähh Video aufnehmen.</t>
  </si>
  <si>
    <t>In fünf Minuten ein Video aufnehmen.</t>
  </si>
  <si>
    <t>Record a video in five minutes.</t>
  </si>
  <si>
    <t>Öffne eine äh öffne eine Streaming App.</t>
  </si>
  <si>
    <t>Öffne eine Streaming App.</t>
  </si>
  <si>
    <t>Open a streaming app.</t>
  </si>
  <si>
    <t>Füge äh 100 Liegestütze in Strava hinzu.</t>
  </si>
  <si>
    <t>Füge 100 Liegestütze in Strava hinzu.</t>
  </si>
  <si>
    <t>Add 100 push-ups in Strava.</t>
  </si>
  <si>
    <t>Öffne ein Multiplayer-Spiel in, in meinem Schlafzimmer.</t>
  </si>
  <si>
    <t>Öffne ein Multiplayer-Spiel in meinem Schlafzimmer.</t>
  </si>
  <si>
    <t>Open a Multiplayer-game in my bedroom.</t>
  </si>
  <si>
    <t>Kannst Du, kannst Du ein Foto machen.</t>
  </si>
  <si>
    <t>Kannst Du ein Foto machen.</t>
  </si>
  <si>
    <t>Can you take a photo?</t>
  </si>
  <si>
    <t>Zurück zum Boxen in euh 5 Minuten.</t>
  </si>
  <si>
    <t>Zurück zum Boxen in 5 Minuten.</t>
  </si>
  <si>
    <t>Back to boxing in 5 minutes.</t>
  </si>
  <si>
    <t>Mach ein Bild für Snapchat für Snapchat.</t>
  </si>
  <si>
    <t>Mach ein Bild für Snapchat.</t>
  </si>
  <si>
    <t>Take a picture for Snapchat.</t>
  </si>
  <si>
    <t>Füge füge Franz zu meinen Google-Kontakten hinzu.</t>
  </si>
  <si>
    <t>Füge Franz zu meinen Google-Kontakten hinzu.</t>
  </si>
  <si>
    <t>Add Franz to my Google contacts.</t>
  </si>
  <si>
    <t>Kann Ich jetzt mit hmm Fitbit weitermachen?</t>
  </si>
  <si>
    <t>Kann Ich jetzt mit Fitbit weitermachen?</t>
  </si>
  <si>
    <t>Can I continue now with Fitbit?</t>
  </si>
  <si>
    <t>Mit ähm Fitbit 30 Minuten Joggen aufzeichnen.</t>
  </si>
  <si>
    <t>Mit Fitbit 30 Minuten Joggen aufzeichnen.</t>
  </si>
  <si>
    <t>Record 30 minutes jogging with Fitbit.</t>
  </si>
  <si>
    <t>Hör ähm hör mit dem Training auf.</t>
  </si>
  <si>
    <t>Hör mit dem Training auf.</t>
  </si>
  <si>
    <t>Stop exercising.</t>
  </si>
  <si>
    <t>schreibe eine Mail an franz@boogietown.com ne franz@boogietime.com</t>
  </si>
  <si>
    <t>Schreibe eine Mail franz@boogietime.com</t>
  </si>
  <si>
    <t>Write a mail to franz@boogietime.com.</t>
  </si>
  <si>
    <t>Eine Stunde Yoka Yoga in Strava hinzufügen.</t>
  </si>
  <si>
    <t>Eine Stunde Yoga in Strava hinzufügen.</t>
  </si>
  <si>
    <t>Add one hour yoga in Strava.</t>
  </si>
  <si>
    <t>Zeichne meine Ernährung von von heute auf.</t>
  </si>
  <si>
    <t>Zeichne meine Ernährung von heute auf.</t>
  </si>
  <si>
    <t>Record my diet of today.</t>
  </si>
  <si>
    <t>Äh mach weiter mit mit dem Laufen.</t>
  </si>
  <si>
    <t>Mach weiter mit dem Laufen.</t>
  </si>
  <si>
    <t>Continue with running.</t>
  </si>
  <si>
    <t>Mach mal die äh Insta App auf.</t>
  </si>
  <si>
    <t>Mach mal die Insta App auf.</t>
  </si>
  <si>
    <t>Open the Insta app.</t>
  </si>
  <si>
    <t>Setze, also mache mit dem Workout weiter.</t>
  </si>
  <si>
    <t>Mache mit dem Workout weiter.</t>
  </si>
  <si>
    <t>Continue with the workout.</t>
  </si>
  <si>
    <t>Eintrittskarten für ein Theaterstück in Hamburg kaufen..</t>
  </si>
  <si>
    <t>Eintrittskarten für ein Theaterstück in Hamburg kaufen.</t>
  </si>
  <si>
    <t>Buy tickets for a theater play in Hamburg.</t>
  </si>
  <si>
    <t>Öffne für mich für mich Candy Crush.</t>
  </si>
  <si>
    <t>Öffne für mich Candy Crush.</t>
  </si>
  <si>
    <t>Open Candy Crush for me.</t>
  </si>
  <si>
    <t>Zeig mir meine letzte meine letzte Gasrechnung.</t>
  </si>
  <si>
    <t>Zeig mir meine letzte Gasrechnung.</t>
  </si>
  <si>
    <t>Show me my last gas bill.</t>
  </si>
  <si>
    <t>Zeig wie der DAX heute steht steht.</t>
  </si>
  <si>
    <t>Zeig wie der DAX heute steht.</t>
  </si>
  <si>
    <t>Show how the DAX is doing today.</t>
  </si>
  <si>
    <t>Vermerke meinen Training für ähm 30 Minuten.</t>
  </si>
  <si>
    <t>Vermerke meinen Training für 30 Minuten.</t>
  </si>
  <si>
    <t>Note my training for 30 minutes.</t>
  </si>
  <si>
    <t>Workout auf Wohnzimmer, auf Wohnzimmer TV beenden.</t>
  </si>
  <si>
    <t>Workout auf Wohnzimmer TV beenden.</t>
  </si>
  <si>
    <t>Finish training on living room TV.</t>
  </si>
  <si>
    <t>Kannst du 100 äh Push ups hinzufügen?</t>
  </si>
  <si>
    <t>Kannst du 100 Push ups hinzufügen?</t>
  </si>
  <si>
    <t>Can you add 100 push ups?</t>
  </si>
  <si>
    <t>Ich bin fertig fertig mit den Kniebeugen.</t>
  </si>
  <si>
    <t>Ich bin fertig mit den Kniebeugen.</t>
  </si>
  <si>
    <t>I am done with squats.</t>
  </si>
  <si>
    <t>Ein Ticket bitte für Lenny, Lenny Kravitz.</t>
  </si>
  <si>
    <t>Ein Ticket bitte für Lenny Kravitz.</t>
  </si>
  <si>
    <t>A ticket for Lenny Kravitz please.</t>
  </si>
  <si>
    <t>Den den Kurs von Daimler brauche ich.</t>
  </si>
  <si>
    <t>Den Kurs von Daimler brauche ich.</t>
  </si>
  <si>
    <t>I need a share of Daimler.</t>
  </si>
  <si>
    <t>"Glück gehabt!" auf Twitter äh Twitter posten.</t>
  </si>
  <si>
    <t>"Glück gehabt!" auf Twitter posten.</t>
  </si>
  <si>
    <t>Post on Twitter '' Lucky you''.</t>
  </si>
  <si>
    <t>Foto von mache ein Foto von uns.</t>
  </si>
  <si>
    <t>Mache ein Foto von uns.</t>
  </si>
  <si>
    <t>Take a our photo.</t>
  </si>
  <si>
    <t>Passier Pausiere das Training von Stama, Strava</t>
  </si>
  <si>
    <t>Pausiere das Training von Stama, Strava</t>
  </si>
  <si>
    <t>Pause the workout of Stama, Strava.</t>
  </si>
  <si>
    <t>Ich äh will ein Uber nach Dahlem.</t>
  </si>
  <si>
    <t>Ich will ein Uber nach Dahlem.</t>
  </si>
  <si>
    <t>I want an Uber to Dahlem.</t>
  </si>
  <si>
    <t>Neuen ähm neuen Post auf Facebook erstellen.</t>
  </si>
  <si>
    <t>Neuen Post auf Facebook erstellen.</t>
  </si>
  <si>
    <t>Creat a post on Facebook.</t>
  </si>
  <si>
    <t>eine E-Mail an an  sateesh schreiben</t>
  </si>
  <si>
    <t>eine E-Mail an sateesh schreiben</t>
  </si>
  <si>
    <t>Write an email to Sateesh.</t>
  </si>
  <si>
    <t>Zahle 20 EUR auf meine, meine Wasserrechnung.</t>
  </si>
  <si>
    <t>Zahle 20 EUR auf meine Wasserrechnung.</t>
  </si>
  <si>
    <t>Pay 20 EUR on my water bill.</t>
  </si>
  <si>
    <t>Bitte bei Run Runtastic meinen Lauf aufzeichnen.</t>
  </si>
  <si>
    <t>Bitte bei Runtastic meinen Lauf aufzeichnen.</t>
  </si>
  <si>
    <t>Please record my run at Runtastic.</t>
  </si>
  <si>
    <t>Schau ähm schau mal nach meiner Bestellung.</t>
  </si>
  <si>
    <t>Schau mal nach meiner Bestellung.</t>
  </si>
  <si>
    <t>Check out my order.</t>
  </si>
  <si>
    <t>Mache eine Weitwinkel also ein Weitwinkel Video.</t>
  </si>
  <si>
    <t>Mache eine Weitwinke Video.</t>
  </si>
  <si>
    <t>Make a wide angle video.</t>
  </si>
  <si>
    <t>Kannst du kannst du meine Handyrechnung bezahlen?</t>
  </si>
  <si>
    <t>Kannst du meine Handyrechnung bezahlen?</t>
  </si>
  <si>
    <t>Can you pay my mobile phone bill?</t>
  </si>
  <si>
    <t>Zeig mir Tankstellen in, in der Nähe.</t>
  </si>
  <si>
    <t>Zeig mir Tankstellen in der Nähe.</t>
  </si>
  <si>
    <t>Show me gas stations nearby.</t>
  </si>
  <si>
    <t>Suche eine Deal für für, äh, Staubsauger.</t>
  </si>
  <si>
    <t>Suche eine Deal für Staubsauger.</t>
  </si>
  <si>
    <t>Looking for a deal on vacuum cleaners.</t>
  </si>
  <si>
    <t>Das Training über mein Handy wieder aufnehmen.</t>
  </si>
  <si>
    <t>Resume the workout via my mobile phone.</t>
  </si>
  <si>
    <t>Starte ein Spiel äh ein Spiel online.</t>
  </si>
  <si>
    <t>Starte ein Spiel online.</t>
  </si>
  <si>
    <t>Start a game online.</t>
  </si>
  <si>
    <t>Welche Fotos hat Stefan ähm gestern geschickt?</t>
  </si>
  <si>
    <t>Welche Fotos hat Stefan gestern geschickt?</t>
  </si>
  <si>
    <t>Which photo stefan sent yesterday?</t>
  </si>
  <si>
    <t>Spiele Mario Kart gegen äh gegen Mama.</t>
  </si>
  <si>
    <t>Spiele Mario Kart gegen Mama.</t>
  </si>
  <si>
    <t>Play Mario Kart against Mom.</t>
  </si>
  <si>
    <t>Bezahle äh meine Stromrechnung vom letzten Jahr.</t>
  </si>
  <si>
    <t>Bezahle meine Stromrechnung vom letzten Jahr.</t>
  </si>
  <si>
    <t>Pay my electricity bill from last year.</t>
  </si>
  <si>
    <t>Sende Lucas meinen Standort über ähm Whatsapp.</t>
  </si>
  <si>
    <t>Sende Lucas meinen Standort über Whatsapp.</t>
  </si>
  <si>
    <t>Send Lucas my location via Whatsapp.</t>
  </si>
  <si>
    <t>Sage äh zeige mir den NASDAQ Kurs.</t>
  </si>
  <si>
    <t>Zeige mir den NASDAQ Kurs.</t>
  </si>
  <si>
    <t>Show me the NASDAQ price.</t>
  </si>
  <si>
    <t>Bestelle das Uber zum ähm Kino ab.</t>
  </si>
  <si>
    <t>Bestelle das Uber zum  Kino ab.</t>
  </si>
  <si>
    <t>Cancel an Uber to cinema.</t>
  </si>
  <si>
    <t>Ich brauche einen Cappuccino von ähm Safeway.</t>
  </si>
  <si>
    <t>Ich brauche einen Cappuccino von Safeway.</t>
  </si>
  <si>
    <t>I need a Cappuccino from Safeway.</t>
  </si>
  <si>
    <t>Gehe zu meinen ähm Gesundheitsdaten von gestern.</t>
  </si>
  <si>
    <t>Gehe zu meinen Gesundheitsdaten von gestern.</t>
  </si>
  <si>
    <t xml:space="preserve">Go to my yesterday's health data </t>
  </si>
  <si>
    <t>Kniebeugen äh beenden Ende auf dem Handy.</t>
  </si>
  <si>
    <t>Kniebeugen Ende auf dem Handy.</t>
  </si>
  <si>
    <t>End quats on my mobile phone.</t>
  </si>
  <si>
    <t>Starte Fortnite starte Fortnite auf meinem PC.</t>
  </si>
  <si>
    <t>Starte Fortnite auf meinem PC.</t>
  </si>
  <si>
    <t>Start Fortnite on my PC.</t>
  </si>
  <si>
    <t>Zeige mir die Outlook-Emails mit Anfang Anhang.</t>
  </si>
  <si>
    <t>Zeige mir die Outlook-Emails mit Anhang.</t>
  </si>
  <si>
    <t>Show me the Outlook- emails with attachment.</t>
  </si>
  <si>
    <t>Ich ähm möchte meinen dreißigminütigen Lauf speichern.</t>
  </si>
  <si>
    <t>Ich möchte meinen dreißigminütigen Lauf speichern.</t>
  </si>
  <si>
    <t>I would like to save my thirty minute run.</t>
  </si>
  <si>
    <t>Bestelle das Taxi für um 2 abbestellen.</t>
  </si>
  <si>
    <t>Das Taxi für um 2 abbestellen.</t>
  </si>
  <si>
    <t>Cancel taxi at 2.</t>
  </si>
  <si>
    <t>Welche Läden in Hamburg umm haben Rabattaktionen?</t>
  </si>
  <si>
    <t>Welche Läden in Hamburg haben Rabattaktionen?</t>
  </si>
  <si>
    <t>Which stores in Hamburg have discount offers.</t>
  </si>
  <si>
    <t>Instagram Foto, also mach Foto mit Instagram.</t>
  </si>
  <si>
    <t>Mach Foto mit Instagram.</t>
  </si>
  <si>
    <t>Füge John in mein Telefonbuch, ähm Telefonbuch.</t>
  </si>
  <si>
    <t>Füge John in mein Telefonbuch.</t>
  </si>
  <si>
    <t>Add John in my telephone book.</t>
  </si>
  <si>
    <t>Mach mit, mach mit dem Training weiter.</t>
  </si>
  <si>
    <t>Mach mit dem Training weiter.</t>
  </si>
  <si>
    <t>Bitte erstellen Sie eine Notiz für Marie.</t>
  </si>
  <si>
    <t>Please creat a note for Marie.</t>
  </si>
  <si>
    <t>Ich brauche eine Pause, uhh, vom Training.</t>
  </si>
  <si>
    <t>Ich brauche eine Pause vom Training.</t>
  </si>
  <si>
    <t>I need a break from workout.</t>
  </si>
  <si>
    <t>Speicher die Nummer unter Simone ähh Brauer.</t>
  </si>
  <si>
    <t>Speicher die Nummer unter Simone Brauer.</t>
  </si>
  <si>
    <t>Save the number under Simone Brauer.</t>
  </si>
  <si>
    <t>Sende meinen ja meinen Standort an Anna.</t>
  </si>
  <si>
    <t>Sende meinen Standort an Anna.</t>
  </si>
  <si>
    <t>Send my location to Anna.</t>
  </si>
  <si>
    <t>Ich bräuchte etwas Kaffee vom öwm Rewe.</t>
  </si>
  <si>
    <t>Ich bräuchte etwas Kaffee vom Rewe.</t>
  </si>
  <si>
    <t>I would need some coffee from Rewe.</t>
  </si>
  <si>
    <t>Pausiere äh pausiere Laufen ab 13:00 Uhr.</t>
  </si>
  <si>
    <t>Pausiere Laufen ab 13:00 Uhr.</t>
  </si>
  <si>
    <t>Pause running from 13:00 o'clock.</t>
  </si>
  <si>
    <t>Gibt es in Nürnberg ein ein Kino?</t>
  </si>
  <si>
    <t>Gibt es in Nürnberg ein Kino?</t>
  </si>
  <si>
    <t>Is there movie theater in Nümberg?</t>
  </si>
  <si>
    <t>Lies die lies die neuesten Nachrichten vor.</t>
  </si>
  <si>
    <t>Lies die neuesten Nachrichten vor.</t>
  </si>
  <si>
    <t>Read out new messages.</t>
  </si>
  <si>
    <t>Lass mich Words with Friends Friends spielen</t>
  </si>
  <si>
    <t>Lass mich Words with Friends spielen</t>
  </si>
  <si>
    <t>Let me play Words with Friends.</t>
  </si>
  <si>
    <t>Pausiere das das ähm Lauftraining auf Fitbit.</t>
  </si>
  <si>
    <t>Pausiere das Lauftraining auf Fitbit.</t>
  </si>
  <si>
    <t>Pause the running workout on Fitbit.</t>
  </si>
  <si>
    <t>Ich brauche uuhm ich will Karten kaufen.</t>
  </si>
  <si>
    <t>Ich will Karten kaufen.</t>
  </si>
  <si>
    <t>I want to buy tickets.</t>
  </si>
  <si>
    <t>Ich habe gerade ein äh Eis gegessen.</t>
  </si>
  <si>
    <t>Ich habe gerade ein Eis gegessen.</t>
  </si>
  <si>
    <t>I just ate an ice cream.</t>
  </si>
  <si>
    <t>Mein Training bei Fitbit, ja Fitbit fortsetzen.</t>
  </si>
  <si>
    <t>Mein Training bei Fitbit fortsetzen.</t>
  </si>
  <si>
    <t>Resume my workout at Fitbit.</t>
  </si>
  <si>
    <t>Speicher, ja speicher 444-4444 zu meinen Kontakten.</t>
  </si>
  <si>
    <t>Speicher 444-4444 zu meinen Kontakten.</t>
  </si>
  <si>
    <t>Save 444-4444 to my contacts.</t>
  </si>
  <si>
    <t>Mach mal Pause, ja Pause jetzt bitte.</t>
  </si>
  <si>
    <t>Mach mal Pause jetzt bitte.</t>
  </si>
  <si>
    <t>Take a break now please.</t>
  </si>
  <si>
    <t>Öffne, ähm, öffne Spotify auf meinem Pixel.</t>
  </si>
  <si>
    <t>Öffne Spotify auf meinem Pixel.</t>
  </si>
  <si>
    <t>Füge eine Telefonnummer für für Frank hinzu.</t>
  </si>
  <si>
    <t>Füge eine Telefonnummer für Frank hinzu.</t>
  </si>
  <si>
    <t>Add a telephone number for Frank.</t>
  </si>
  <si>
    <t>Benutze Fitbit um meine meine Vitamineinnahme einzutragen.</t>
  </si>
  <si>
    <t>Benutze Fitbit um meine Vitamineinnahme einzutragen.</t>
  </si>
  <si>
    <t>Use Fitbit to record my vitamin intake.</t>
  </si>
  <si>
    <t>Angebote von uhm dieser Woche anzeigen bitte..</t>
  </si>
  <si>
    <t>Angebote von dieser Woche anzeigen bitte..</t>
  </si>
  <si>
    <t>Show this weeks offers please.</t>
  </si>
  <si>
    <t>Protokoll ähm protokolliere 800 Kalorien zum Abendessen.</t>
  </si>
  <si>
    <t>Protokolliere 800 Kalorien zum Abendessen.</t>
  </si>
  <si>
    <t>Log 800 calories to dinner.</t>
  </si>
  <si>
    <t>Wie war mein gemessener, letzter gemessener Blutdruck?</t>
  </si>
  <si>
    <t>Wie war mein letzter gemessener Blutdruck?</t>
  </si>
  <si>
    <t>What was my last blood pressure reading?</t>
  </si>
  <si>
    <t>Bestelle ehm zwei Tickets zu Sport Veranstaltung</t>
  </si>
  <si>
    <t>Bestelle zwei Tickets zu Sport Veranstaltung</t>
  </si>
  <si>
    <t>Order two tickets to sport event.</t>
  </si>
  <si>
    <t>Gmail App auf meinem meinem Handy starten.</t>
  </si>
  <si>
    <t>Gmail App auf meinem Handy starten.</t>
  </si>
  <si>
    <t>Strat a Gmail on my mobile phone.</t>
  </si>
  <si>
    <t>Mache ein Bild ein Bild mit Snapchat.</t>
  </si>
  <si>
    <t>Mache ein Bild mit Snapchat.</t>
  </si>
  <si>
    <t>Füge Fabian zu meinem hmm WhatsApp-Kontakten hinzu.</t>
  </si>
  <si>
    <t>Füge Fabian zu meinem WhatsApp-Kontakten hinzu.</t>
  </si>
  <si>
    <t>Add Fabian to my WhatsApp contacts.</t>
  </si>
  <si>
    <t>Checke bitte checke bitte die O2 Rechnung.</t>
  </si>
  <si>
    <t>Checke bitte die O2 Rechnung.</t>
  </si>
  <si>
    <t>Check please the O2 invoice.</t>
  </si>
  <si>
    <t>Letzte Rechnung letzte Rechnung von ewe bezahlen.</t>
  </si>
  <si>
    <t>Letzte Rechnung von ewe bezahlen.</t>
  </si>
  <si>
    <t>Pay last bill of ewe.</t>
  </si>
  <si>
    <t>Aktuelles Training bitte beenden, ja genau beenden.</t>
  </si>
  <si>
    <t>Aktuelles Training bitte beenden.</t>
  </si>
  <si>
    <t>Please finish current workout.</t>
  </si>
  <si>
    <t>Starte Training mit Nike Nike Run Club.</t>
  </si>
  <si>
    <t>Starte Training mit Nike Run Club.</t>
  </si>
  <si>
    <t>Start workout with Nike Run Club.</t>
  </si>
  <si>
    <t>Drehe ein Video in in 30 Sekunden.</t>
  </si>
  <si>
    <t>Drehe ein Video in 30 Sekunden.</t>
  </si>
  <si>
    <t>Shoot a video in 30 seconds.</t>
  </si>
  <si>
    <t>Starte Yoga, starte die Yogasession auf Fitbit.</t>
  </si>
  <si>
    <t>Starte die Yogasession auf Fitbit.</t>
  </si>
  <si>
    <t>Wie wie ist der Status der Brotbestellung?</t>
  </si>
  <si>
    <t>Wie ist der Status der Brotbestellung?</t>
  </si>
  <si>
    <t>What is the status of the bread order?</t>
  </si>
  <si>
    <t>Meinen Status auf ähm Facebook updaten, bitte.</t>
  </si>
  <si>
    <t>Meinen Status auf Facebook updaten, bitte.</t>
  </si>
  <si>
    <t>Update my status on Facebook, please.</t>
  </si>
  <si>
    <t>30 Minuten schwimmen in Strava ein eintragen.</t>
  </si>
  <si>
    <t>30 Minuten schwimmen in Strava eintragen.</t>
  </si>
  <si>
    <t>Enter 30 minutes of swimming in Strava.</t>
  </si>
  <si>
    <t>Wie ist der Kurs von, äh, Apple?</t>
  </si>
  <si>
    <t>Wie ist der Kurs von Apple?</t>
  </si>
  <si>
    <t>What is Apple's share price?</t>
  </si>
  <si>
    <t>Ich lauf jetzt los, bitte Training ähh aufzeichnen.</t>
  </si>
  <si>
    <t>Ich lauf jetzt los, bitte Training aufzeichnen.</t>
  </si>
  <si>
    <t>I am off now, please record the workout.</t>
  </si>
  <si>
    <t>Geh auf Amazon und und check meinen Bestellstatus.</t>
  </si>
  <si>
    <t>Geh auf Amazon und check meinen Bestellstatus.</t>
  </si>
  <si>
    <t>Go to Amazon and check my order status.</t>
  </si>
  <si>
    <t>Füge Kontakt Kontakt 7878787878  zur Kontaktliste hinzu.</t>
  </si>
  <si>
    <t>Füge Kontakt 7878787878  zur Kontaktliste hinzu.</t>
  </si>
  <si>
    <t>Add contact 7878787878 to contact list.</t>
  </si>
  <si>
    <t>Wieviel schulde ich denn ääääh o2 diesen Monat?</t>
  </si>
  <si>
    <t>Wieviel schulde ich denn o2 diesen Monat?</t>
  </si>
  <si>
    <t>How much do I owe O2 this month?</t>
  </si>
  <si>
    <t>Was hat Michael in seiner, seiner Nachricht geschrieben?</t>
  </si>
  <si>
    <t>Was hat Michael in seiner Nachricht geschrieben?</t>
  </si>
  <si>
    <t>What did Michael write in his message?</t>
  </si>
  <si>
    <t>Ich brauche dringend 2 Eintrittskarten für das emmm für das Madonna-Konzert am Freitag.</t>
  </si>
  <si>
    <t>Ich brauche dringend 2 Eintrittskarten für das Madonna-Konzert am Freitag.</t>
  </si>
  <si>
    <t xml:space="preserve"> I need Urgently 2 tickets for the Madona-concert on Friday.</t>
  </si>
  <si>
    <t>Pausiere bitte das Schwimmen auf Strava für ähm 10 Minuten nein 5 Minuten</t>
  </si>
  <si>
    <t>Pausiere bitte das Schwimmen auf Strava für 5 Minuten</t>
  </si>
  <si>
    <t>Please pause the swimming on Strava for 5 minutes.</t>
  </si>
  <si>
    <t>Protokollieren Sie, dass ich heute Nachmittag Nachmittag auf Fitbit 3 Kilometer gelaufen bin</t>
  </si>
  <si>
    <t>Protokollieren Sie, dass ich heute Nachmittag auf Fitbit 3 Kilometer gelaufen bin.</t>
  </si>
  <si>
    <t>Log that I ran 3 kolometer this afternoon on Fitbit.</t>
  </si>
  <si>
    <t>Zeige mir auf Amazon den Status von meiner meiner Bestellung von, ähm, Gestern.</t>
  </si>
  <si>
    <t>Zeige mir auf Amazon den Status von meiner Bestellung von Gestern.</t>
  </si>
  <si>
    <t>Show me on Amazon my order status of yesterday</t>
  </si>
  <si>
    <t>Kannst Du bitte mit dem mit dem Lauftraining auf Nike Run Club weitermachen?</t>
  </si>
  <si>
    <t>Kannst Du bitte mit dem  Lauftraining auf Nike Run Club weitermachen?</t>
  </si>
  <si>
    <t>Can you please continue with the run training on Nike Run Club.</t>
  </si>
  <si>
    <t>Benutze nehme Tripadvisor um mir ähm beste Hotels zu finden.</t>
  </si>
  <si>
    <t>Nehme Tripadvisor um mir beste Hotels zu finden.</t>
  </si>
  <si>
    <t>Take Tripadvisor to find me the best hotels.</t>
  </si>
  <si>
    <t>Ich habe hab, habe heute als Snack 500 Kilokalorien gegessen.</t>
  </si>
  <si>
    <t>Ich habe heute als Snack 500 Kilokalorien gegessen.</t>
  </si>
  <si>
    <t>I ate today 500 kilocalories as snack.</t>
  </si>
  <si>
    <t>Starte das Spiel, welches ich heute heute morgen runtergeladen hatte.</t>
  </si>
  <si>
    <t>Starte das Spiel, welches ich heute morgen runtergeladen hatte.</t>
  </si>
  <si>
    <t>Start the game I downloaded this morning.</t>
  </si>
  <si>
    <t>Mach ein mach in 20 Sekunden ein Foto mit schwarz-weiß-Filter.</t>
  </si>
  <si>
    <t>Mach in 20 Sekunden ein Foto mit schwarz-weiß-Filter.</t>
  </si>
  <si>
    <t>Take a photo with black and white filter in 20 seconds.</t>
  </si>
  <si>
    <t>Hey Tripadvisor, zeige mir Fitnesszentren in der in der Nähe</t>
  </si>
  <si>
    <t>Hey Tripadvisor, zeige mir Fitnesszentren in der Nähe.</t>
  </si>
  <si>
    <t>Hey Tripadvisor, show me gyms nearby.</t>
  </si>
  <si>
    <t>Ich muss um 20 Uhr am Flughafen sein und brauche ein Ta äh ein Taxi</t>
  </si>
  <si>
    <t>Ich muss um 20 Uhr am Flughafen sein und brauche ein Taxi.</t>
  </si>
  <si>
    <t>I have to be at airport at 8pm and need a taxi.</t>
  </si>
  <si>
    <t>Zeichnen Sie einen 5-km-Lauf als manuelle Aktivität auf Strava ich meine auf Mi Fit auf.</t>
  </si>
  <si>
    <t>Zeichnen Sie einen 5-km-Lauf als manuelle Aktivität auf Mi Fit auf.</t>
  </si>
  <si>
    <t>Record a 5 km run as manual activity on Mi Fit.</t>
  </si>
  <si>
    <t>Bitte trage alle ähh Vitamine und Mineralstoffe ein, die ich heute zu mir genommen habe.</t>
  </si>
  <si>
    <t>Bitte trage alle Vitamine und Mineralstoffe ein, die ich heute zu mir genommen habe.</t>
  </si>
  <si>
    <t>Please enter all vitamins and minerals I have taken today</t>
  </si>
  <si>
    <t>Benutze die ADAC App um die, um die billigste Tankstelle in der Nähe zu finden.</t>
  </si>
  <si>
    <t>Benutze die ADAC App,um die billigste Tankstelle in der Nähe zu finden.</t>
  </si>
  <si>
    <t>Use the ADAC app to find the cheapest gas station nearby.</t>
  </si>
  <si>
    <t>Holen Sie sich die Stationen äh die Tankstellen in der Nähe auf Google Maps, danke.</t>
  </si>
  <si>
    <t>Holen Sie sich die Tankstellen in der Nähe auf Google Maps, danke</t>
  </si>
  <si>
    <t>Get the gas stations nearby on the Google Maps, thanks.</t>
  </si>
  <si>
    <t>Sag Lifesum, dass ich ähm ich hatte heute Nachmittag ein Snickers mit 400 Kalorien.</t>
  </si>
  <si>
    <t>Sag Lifesum, dass ich hatte heute Nachmittag ein Snickers mit 400 Kalorien.</t>
  </si>
  <si>
    <t>Tell Lifesum that I had a Snickers with 400 calories this afternoon.</t>
  </si>
  <si>
    <t>Kannst Du bitte morgen über ähh Paypal meine Wasserrechnung für den nächsten Monat überweisen?</t>
  </si>
  <si>
    <t>Kannst Du bitte morgen über Paypal meine Wasserrechnung für den nächsten Monat überweisen?</t>
  </si>
  <si>
    <t>Can you please transfer my water bill for the next month via Paypal tomorrow?</t>
  </si>
  <si>
    <t>Am Samstag hat Sabine eine Sprachnachricht geschickt, kannst du kannst du bitte es abspielen?</t>
  </si>
  <si>
    <t>Am Samstag hat Sabine eine Sprachnachricht geschickt, kannst du bitte es abspielen?</t>
  </si>
  <si>
    <t>Sabine sent a voice message on Saturday ,can you please play it?</t>
  </si>
  <si>
    <t>Sag Strava, ähm, er soll protokollieren, dass ich heute Morgen 25 Liegestütze gemacht habe.</t>
  </si>
  <si>
    <t>Sag Strava,er soll protokollieren, dass ich heute Morgen 25 Liegestütze gemacht habe.</t>
  </si>
  <si>
    <t>Tell Strava to log that I did 25 push ups this morning.</t>
  </si>
  <si>
    <t>Ich will sehen wie viel ich diesen Monat an emmmm an Mastercard bezahlen muss.</t>
  </si>
  <si>
    <t>Ich will sehen wie viel ich diesen Monat an Mastercard bezahlen muss.</t>
  </si>
  <si>
    <t>I want to see how much I have to pay this month to Mastercard.</t>
  </si>
  <si>
    <t>Hey Fitbit hey Fitbit ähm halte das Training an.</t>
  </si>
  <si>
    <t>Hey Fitbit halte das Training an.</t>
  </si>
  <si>
    <t>Hey Fitbit stop the training.</t>
  </si>
  <si>
    <t>Schicke den Anhang mit der der Wegbeschreibung an Tom.</t>
  </si>
  <si>
    <t>Schicke den Anhang mit der Wegbeschreibung an Tom.</t>
  </si>
  <si>
    <t>Send a attachment to Tom with direction.</t>
  </si>
  <si>
    <t>Kannst du über also über Snapchat die Vdeoaufnahme starten?</t>
  </si>
  <si>
    <t>Kannst du über Snapchat die Vdeoaufnahme starten?</t>
  </si>
  <si>
    <t>Can you start a video recording on Snapchat.</t>
  </si>
  <si>
    <t>Strava, Strava, protokolliere, dass ich 45 Minuten gelaufen bin.</t>
  </si>
  <si>
    <t>Strava, protokolliere, dass ich 45 Minuten gelaufen bin.</t>
  </si>
  <si>
    <t>Strava,log that I ran for 45 minutes.</t>
  </si>
  <si>
    <t>Suche mit Hilfe von Google Maps nach nach Kleintierhandlungen.</t>
  </si>
  <si>
    <t>Suche mit Hilfe von Google Maps nach Kleintierhandlungen.</t>
  </si>
  <si>
    <t>Search for small animal stores with the help of Google Maps.</t>
  </si>
  <si>
    <t>Kannst du bitte eine SMS ähm ja SMS an meinen Chef schicken?</t>
  </si>
  <si>
    <t>Kannst du bitte eine SMS an meinen Chef schicken?</t>
  </si>
  <si>
    <t>Can you please send a text message to my boss?</t>
  </si>
  <si>
    <t>Ähm kannst du mir sagen, wie hoch meine Gasrechnung diesen Monat war?</t>
  </si>
  <si>
    <t>Kannst du mir sagen, wie hoch meine Gasrechnung diesen Monat war?</t>
  </si>
  <si>
    <t>Can you tell me, how much my gas bill was this month?</t>
  </si>
  <si>
    <t>Nimm die Nummer von hmmh Herrn Maier ebenfalls in die Kontaktliste auf.</t>
  </si>
  <si>
    <t>Nimm die Nummer von Herrn Maier ebenfalls in die Kontaktliste auf.</t>
  </si>
  <si>
    <t>Add Mr. Maier's number in the contact list as well.</t>
  </si>
  <si>
    <t>Ab sofort kein Training für die nächsten die nächsten 30 Minuten bitte.</t>
  </si>
  <si>
    <t>Ab sofort kein Training für die nächsten 30 Minuten bitte.</t>
  </si>
  <si>
    <t>From now on,no training for next 30 minutes please.</t>
  </si>
  <si>
    <t>Könntest du ähm könntest du Snapchat verwenden, um ein Foto zu machen?</t>
  </si>
  <si>
    <t>Könntest du Snapchat verwenden, um ein Foto zu machen?</t>
  </si>
  <si>
    <t>Could you use Snapchat to take a photo.</t>
  </si>
  <si>
    <t>Heute habe ich 200 Gramm Fisch äh nein 200 Gramm Hühnchen und 100 Gramm Reis gegessen, speichere das bitte</t>
  </si>
  <si>
    <t>Heute habe ich 200 Gramm Hühnchen und 100 Gramm Reis gegessen, speichere das bitte.</t>
  </si>
  <si>
    <t>Today I ate 200 gram chicken and 100 gram rice, save that please.</t>
  </si>
  <si>
    <t>Kannst Du kannst Du bitte mal bei DHL schauen wann meine Handtücher ankommen, die ich bei Amazon bestellt habe?</t>
  </si>
  <si>
    <t>Kannst Du bitte mal bei DHL schauen wann meine Handtücher ankommen, die ich bei Amazon bestellt habe?</t>
  </si>
  <si>
    <t xml:space="preserve">Can you please check at DHL when my towels arrive that I ordered from Amazon.  </t>
  </si>
  <si>
    <t>Über Google Maps alle Wein- äh Wein- und Spirituosenhändler in meiner Nähe finden, die bis 22:00 Uhr geöffnet haben.</t>
  </si>
  <si>
    <t>Über Google Maps alle Wein und Spirituosenhändler in meiner Nähe finden, die bis 22:00 Uhr geöffnet haben.</t>
  </si>
  <si>
    <t>Find on Google Maps all wine and liquor stores nearby that are open untill 10pm.</t>
  </si>
  <si>
    <t>Veröffentlichen Sie eine Nachricht, eine neue Nachricht auf LinkedIn, in der es heißt: Mega-Rekrutierungsaktion in Pune am 22. Juni.</t>
  </si>
  <si>
    <t>Veröffentlichen Sie eine neue Nachricht auf LinkedIn, in der es heißt: Mega-Rekrutierungsaktion in Pune am 22. Juni.</t>
  </si>
  <si>
    <t>Publish a new message on LinkedIn saying: Mega-recruitment compaign in Pune on 22 June</t>
  </si>
  <si>
    <t>Kannst du für mich bitte eine Nachricht an meine Mutter schicken mit dem Inhalt ähh "Ich bring Kuchen mit".</t>
  </si>
  <si>
    <t>Kannst du für mich bitte eine Nachricht an meine Mutter schicken mit dem Inhalt Ich bring Kuchen mit"</t>
  </si>
  <si>
    <t>Can you send please a message to my mum for me saying I bring cake.</t>
  </si>
  <si>
    <t>Wo finde wo finde ich einen Supermarkt, der Sonntags geöffnet ist?</t>
  </si>
  <si>
    <t>Wo finde ich einen Supermarkt, der Sonntags geöffnet ist?</t>
  </si>
  <si>
    <t xml:space="preserve">Where I find a sunday open supermarket? </t>
  </si>
  <si>
    <t>Speichere 400 Gramm Brokkoli und 2 Tassen, 2 Tassen mit Reis.</t>
  </si>
  <si>
    <t>Speichere 400 Gramm Brokkoli und 2 Tassen mit Reis.</t>
  </si>
  <si>
    <t>Save 400 gram broccoli and 2 cups of rice.</t>
  </si>
  <si>
    <t>Würdest du bitte bitte Level 2 von Plants vs Zombies anmachen?</t>
  </si>
  <si>
    <t>Würdest du bitte Level 2 von Plants vs Zombies anmachen?</t>
  </si>
  <si>
    <t>Would you open level 2 of Plants vs Zombies?</t>
  </si>
  <si>
    <t>Kauf mir mal ein Ticket für hmmm für Queen über Eventim.</t>
  </si>
  <si>
    <t>Kauf mir mal ein Ticket für Queen über Eventim.</t>
  </si>
  <si>
    <t>Buy me a ticket for Queen via Eventim.</t>
  </si>
  <si>
    <t>Kannst du kannst du eine weitere Notiz auf meinem iPhone erstellen?</t>
  </si>
  <si>
    <t>Kannst du eine weitere Notiz auf meinem iPhone erstellen?</t>
  </si>
  <si>
    <t>Can you creat an another note on my iPhone?</t>
  </si>
  <si>
    <t>Checke ähm Rechnungsbetrag.</t>
  </si>
  <si>
    <t>Checke Rechnungsbetrag.</t>
  </si>
  <si>
    <t>Check invoice amount.</t>
  </si>
  <si>
    <t>Pause Workout pausieren.</t>
  </si>
  <si>
    <t>Workout pausieren.</t>
  </si>
  <si>
    <t>Pause workout.</t>
  </si>
  <si>
    <t>Fortnite äwm starten.</t>
  </si>
  <si>
    <t>Fortnite starten.</t>
  </si>
  <si>
    <t>Start Fortnite.</t>
  </si>
  <si>
    <t>Öffne Netflix öffnen.</t>
  </si>
  <si>
    <t>Netflix öffnen.</t>
  </si>
  <si>
    <t>Open Netflix.</t>
  </si>
  <si>
    <t>Starte ähm, Exanima.</t>
  </si>
  <si>
    <t>Starte Exanima.</t>
  </si>
  <si>
    <t>Start Exanima.</t>
  </si>
  <si>
    <t>Lies mir vor, was mein Opa mir in äh in der Mail geschrieben hat, in der es um den Zoo geht.</t>
  </si>
  <si>
    <t>Lies mir vor, was mein Opa mir in der Mail geschrieben hat, in der es um den Zoo geht.</t>
  </si>
  <si>
    <t>Read out what my grandpa wrote to me in the mail about zoo.</t>
  </si>
  <si>
    <t>Poste die folgende die folgende Nachricht auf meinem Facebook Account: "Ich werde panisch. Der letzte Post ist schon eine Minute her."</t>
  </si>
  <si>
    <t>Poste die folgende Nachricht auf meinem Facebook Account: "Ich werde panisch. Der letzte Post ist schon eine Minute her."</t>
  </si>
  <si>
    <t>Post the following message on my Facebook account: '' I am panicking. The last post is a minute ago.</t>
  </si>
  <si>
    <t>Kann ich bitte zwei Karten für Rolling Stones Konzert in der Waldbühne Berlin bei Ticketmaster ja ähm ja bei Ticketmaster kaufen.</t>
  </si>
  <si>
    <t>Kann ich bitte zwei Karten für Rolling Stones Konzert in der Waldbühne Berlin bei Ticketmaster  kaufen.</t>
  </si>
  <si>
    <t>Can I please buy two tickets for Rolling Stones concert in Waldbühne Berlin at Ticketmaster?</t>
  </si>
  <si>
    <t>Kannst Du kannst Du bitte mal bei DHL schauen wann meine Handtücher ankommen, die ich letzte Woche bei Amazon bestellt habe?</t>
  </si>
  <si>
    <t>Kannst Du bitte mal bei DHL schauen wann meine Handtücher ankommen, die ich letzte Woche bei Amazon bestellt habe?</t>
  </si>
  <si>
    <t>Can you please check at DHL when my l towels arrive that I ordered last week from Amazon.</t>
  </si>
  <si>
    <t>Erstelle einen erstelle einen Beitrag auf Facebook und schreibe "Jetzt gehen mir die Slots für die Sätze aus..." als Inhalt hinein.</t>
  </si>
  <si>
    <t>Erstelle einen Beitrag auf Facebook und schreibe "Jetzt gehen mir die Slots für die Sätze aus..." als Inhalt hinein.</t>
  </si>
  <si>
    <t>Creat a post on Facebook and write ''Now I am running out of the slots for the sentences..''as content inside.</t>
  </si>
  <si>
    <t>Notiz für Bob können Sie eine Notiz für Bob machen, die sagt, Abendessen auf meinem Handy.</t>
  </si>
  <si>
    <t>können Sie eine Notiz für Bob machen, die sagt, Abendessen auf meinem Handy.</t>
  </si>
  <si>
    <t>Can you make a note for Bob saying dinner on my mobile phone.</t>
  </si>
  <si>
    <t>Trag in SpakPeople ein, ich hatte heute ich hatte heute um 13 Uhr einen Suppenteller gegessen.</t>
  </si>
  <si>
    <t>Trag in SpakPeople ein, ich hatte heute um 13 Uhr einen Suppenteller gegessen.</t>
  </si>
  <si>
    <t>Enter in SpakPeople, I had a soup plate today at 1pm.</t>
  </si>
  <si>
    <t>Okay, dann legen wir mal legen wir mit dem Lauftraining auf Nike Run Club wieder los.</t>
  </si>
  <si>
    <t>Okay, dann legen wir mal dem Lauftraining auf Nike Run Club wieder los.</t>
  </si>
  <si>
    <t>Okay, then start over again with the run training on NIke Run Club.</t>
  </si>
  <si>
    <t>ich werde meinen äh Lauf jetzt beenden auf der Smartwatch nein über Strava auf dem Handy</t>
  </si>
  <si>
    <t>Ich werde meinen Lauf jetzt beenden über Strava auf dem Handy</t>
  </si>
  <si>
    <t>I will complete my run via Strava on mobile phone.</t>
  </si>
  <si>
    <t>Notiz für David können Sie eine Notiz für David machen, die sagt, Abendessen auf meinem Galaxy</t>
  </si>
  <si>
    <t>können Sie eine Notiz für David machen, die sagt, Abendessen auf meinem Galaxy</t>
  </si>
  <si>
    <t>Can you make a note for Davin saying dinner on my Galaxy.</t>
  </si>
  <si>
    <t>Eine kleine Pause vom Laufen auf meiner Uhr ach was über Nike Run Club auf meinem Handy</t>
  </si>
  <si>
    <t>Eine kleine Pause vom Laufen über Nike Run Club auf meinem Handy</t>
  </si>
  <si>
    <t>A small break from running via Nike Run Club on my mobile phone.</t>
  </si>
  <si>
    <t>Möbelgeschäfte die sich innerhalb von 2 Kilometern von mir befinden auf emmm auf dem iPhone anzeigen bitte.</t>
  </si>
  <si>
    <t>Möbelgeschäfte die sich innerhalb von 2 Kilometern von mir befinden auf dem iPhone anzeigen bitte</t>
  </si>
  <si>
    <t>Please show furniture stores located within 2 kilometers from me on iPhone.</t>
  </si>
  <si>
    <t>Notiz für Niko Kannst du eine Notiz für Niko machen, auf der steht: "Workout" auf meinem Telefon.</t>
  </si>
  <si>
    <t>Kannst du eine Notiz für Niko machen, auf der steht: "Workout" auf meinem Telefon.</t>
  </si>
  <si>
    <t>Can you make a note for Niko saying ''Workout'' on my telephone.</t>
  </si>
  <si>
    <t>Kannst du mir bitte verraten, was Marc in der E-Mail von ähm von gestern Abend geschrieben hat.</t>
  </si>
  <si>
    <t>Kannst du mir bitte verraten, was Marc in der E-Mail von gestern Abend geschrieben hat.</t>
  </si>
  <si>
    <t>Can you tell me, what Marc wrote in last night' E-mail.</t>
  </si>
  <si>
    <t>Ich möchte gerne den nachbörslichen Kurs der VW Aktie von gestern an der ähh Frankfurter Börse sehen.</t>
  </si>
  <si>
    <t>Ich möchte gerne den nachbörslichen Kurs der VW Aktie von gestern an der Frankfurter Börse sehen</t>
  </si>
  <si>
    <t>I would like to see the post trading price of VW share from yesterday on Frankfurt stock exchange.</t>
  </si>
  <si>
    <t>Poste eine Nachricht auf Facebook was für ein ähm was für ein tolles Spiel zwischen Malta und Zypern.</t>
  </si>
  <si>
    <t>Poste eine Nachricht auf Facebook was für ein tolles Spiel zwischen Malta und Zypern.</t>
  </si>
  <si>
    <t>Post a message on Facebook what a great match between Malta and Cyprus.</t>
  </si>
  <si>
    <t>Ich will dass du mir bei Eventim vier, ja genau vier Karten für das Stoneskonzert in Mannheim besorgst.</t>
  </si>
  <si>
    <t>Ich will dass du mir bei Eventim vier Karten für das Stoneskonzert in Mannheim besorgst</t>
  </si>
  <si>
    <t>I want that you get me four tickets for the concert in Mannheim at Eventim</t>
  </si>
  <si>
    <t>Buche eine ähm Fahrt mit Lyft, damit ich ehm ja damit ich um 16 Uhr am Bahnhof bin.</t>
  </si>
  <si>
    <t>Buche eine Fahrt mit Lyft damit ich um 16 Uhr am Bahnhof bin</t>
  </si>
  <si>
    <t xml:space="preserve">Book a ride with Lyft so I can be at Bahnhof at 4pm. </t>
  </si>
  <si>
    <t>Okay, dann legen wir legen wir mit dem Lauftraining in zehn Minuten auf Nike Run Club wieder los.</t>
  </si>
  <si>
    <t>Okay, dann legen wir mit dem Lauftraining in zehn Minuten auf Nike Run Club wieder los.</t>
  </si>
  <si>
    <t>Okay, then start over again with the run training in 10 minutes on Nike Run Club.</t>
  </si>
  <si>
    <t>Auf meinem Handy Auf meinem Handy lass uns ein Multiplayer-Spiel mit Mike spielen mit Hilfe von Game Central.</t>
  </si>
  <si>
    <t>Auf meinem Handy lass uns ein Multiplayer-Spiel mit Mike spielen mit Hilfe von Game Central.</t>
  </si>
  <si>
    <t xml:space="preserve">Let us play on my phone a multiplayer-game with Mike with help of Game Central. </t>
  </si>
  <si>
    <t>Facebook bitte.</t>
  </si>
  <si>
    <t>Please facebook.</t>
  </si>
  <si>
    <t>Insta Instagram.</t>
  </si>
  <si>
    <t>Instagram.</t>
  </si>
  <si>
    <t>Face Facebook</t>
  </si>
  <si>
    <t>Facebook.</t>
  </si>
  <si>
    <t>Training beenden</t>
  </si>
  <si>
    <t>Ähm, Trainingsfortsetzung.</t>
  </si>
  <si>
    <t>Trainingsfortsetzung.</t>
  </si>
  <si>
    <t>Resume training.</t>
  </si>
  <si>
    <t>30, emm, 30 Minuten HIIT-Training jetzt anfangen bitte.</t>
  </si>
  <si>
    <t>30 Minuten HIIT-Training jetzt anfangen bitte.</t>
  </si>
  <si>
    <t>Start now 30 minutes HIIT training please.</t>
  </si>
  <si>
    <t>Finde bei finde bei Yahoo Finance heraus, wie es mit Google gerade steht.</t>
  </si>
  <si>
    <t>Finde bei Yahoo Finance heraus, wie es mit Google gerade steht.</t>
  </si>
  <si>
    <t>Find out how Google is doing at Yahoo Finance.</t>
  </si>
  <si>
    <t>Ich möchte ein Schwarz-Weiß Bild von der ähhh Landschaft aufnehmen!</t>
  </si>
  <si>
    <t>Ich möchte ein Schwarz-Weiß Bild von der Landschaft aufnehmen!</t>
  </si>
  <si>
    <t>I would like to take a black &amp; white picture of landscape.</t>
  </si>
  <si>
    <t>Bezahle von der Rechnung von der Autowerkstatt 20 Euro und nicht mehr, und nicht mehr.</t>
  </si>
  <si>
    <t>Bezahle von der Rechnung von der Autowerkstatt 20 Euro und nicht mehr.</t>
  </si>
  <si>
    <t>Pay 20 euros from the bill from garage and no more.</t>
  </si>
  <si>
    <t>Ich brauche die besten Angebote für ähm für Klamotten in den Filialen von C&amp;A.</t>
  </si>
  <si>
    <t>Ich brauche die besten Angebote für Klamotten in den Filialen von C&amp;A.</t>
  </si>
  <si>
    <t>I need the best offers on clothes in C&amp;A stores.</t>
  </si>
  <si>
    <t>Ich möchte mein ähh Training auf der Smartwatch fortsetzen.</t>
  </si>
  <si>
    <t>Ich möchte mein Training auf der Smartwatch fortsetzen.</t>
  </si>
  <si>
    <t>I would like continue my training on the smartphone.</t>
  </si>
  <si>
    <t>Nimm ein nimm ein Foto von diesem schönen Müllberg da drüben auf.</t>
  </si>
  <si>
    <t>Nimm ein Foto von diesem schönen Müllberg da drüben auf.</t>
  </si>
  <si>
    <t>Take a picture of that beautiful pile of trash over there.</t>
  </si>
  <si>
    <t>Schicke Klara eine Nachricht mit dem Titel bin gleich da und hänge, hänge meine Ankunftszeit und meinen Standort an.</t>
  </si>
  <si>
    <t>Schicke Klara eine Nachricht mit dem Titel bin gleich da und hänge meine Ankunftszeit und meinen Standort an.</t>
  </si>
  <si>
    <t>Send Klara a message with the title I will be right there and attach my arrival time and my location.</t>
  </si>
  <si>
    <t>Ich brauche, ähm ich brauche einige Flaschen Sojasauce von Rewe online.</t>
  </si>
  <si>
    <t>Ich brauche einige Flaschen Sojasauce von Rewe online.</t>
  </si>
  <si>
    <t>I need some bottles of soya souce from Rewe online.</t>
  </si>
  <si>
    <t>Zeige Rabattaktionen anzeigen.</t>
  </si>
  <si>
    <t>Rabattaktionen anzeigen.</t>
  </si>
  <si>
    <t>Show discount compaigns.</t>
  </si>
  <si>
    <t>Hole mir zwei für den Preis von einem Werbeangebote für Anzüge bei Boss, also von Boss.</t>
  </si>
  <si>
    <t>Hole mir zwei für den Preis von einem Werbeangebote für Anzüge von Boss.</t>
  </si>
  <si>
    <t>Get me two for the price on promotional offers from Boss on suits.</t>
  </si>
  <si>
    <t>Ich möchte, dass du um 16 Uhr einen Cupcake mit Cupcake mit 400 Kalorien auf Sparkpeople hinzufügst.</t>
  </si>
  <si>
    <t>Ich möchte, dass du um 16 Uhr einen Cupcake mit 400 Kalorien auf Sparkpeople hinzufügst</t>
  </si>
  <si>
    <t>I want that you add at 4pm a cupcake with 400 calories on Sparkpeople.</t>
  </si>
  <si>
    <t>Ich will mit Google Maps die besten Tapas Bars in der Nähe meines, ähm hm ja, Standortes finden.</t>
  </si>
  <si>
    <t>Ich will mit Google Maps die besten Tapas Bars in der Nähe meines Standortes finden.</t>
  </si>
  <si>
    <t>I want to find with Google Maps the best Tapas bars near to my location.</t>
  </si>
  <si>
    <t>Facebook Facebook-App.</t>
  </si>
  <si>
    <t>Facebook-App.</t>
  </si>
  <si>
    <t>Auf ehm Myfitnesspal eine kleine Portion Käse einloggen</t>
  </si>
  <si>
    <t>Auf Myfitnesspal eine kleine Portion Käse einloggen.</t>
  </si>
  <si>
    <t>Log in my Myfitnesspal a small portion of cheese.</t>
  </si>
  <si>
    <t>Poste eine Nachricht auf meinem Facebook, ähm ja.</t>
  </si>
  <si>
    <t>Poste eine Nachricht auf meinem Facebook.</t>
  </si>
  <si>
    <t>Post a message on my Facebook.</t>
  </si>
  <si>
    <t>Bitte füge Michael's neue Nummer 789456 zu meinen, emm, meinen Outlook Kontakten hinzu.</t>
  </si>
  <si>
    <t>Bitte füge Michael's neue Nummer 789456 zu meinen Outlook Kontakten hinzu</t>
  </si>
  <si>
    <t>Please add Michael's new number to my Outlook contacts.</t>
  </si>
  <si>
    <t>Memo für Klaus, dass er übermorgen übermorgen 8 Uhr im Büro sein muss.</t>
  </si>
  <si>
    <t>Memo für Klaus, dass er übermorgen 8 Uhr im Büro sein muss.</t>
  </si>
  <si>
    <t>Memo for Klaus that he has to be in the office at 8am the day after tomorrow.</t>
  </si>
  <si>
    <t>Kannst du kannst du eine wichtige Notiz für Marie machen?</t>
  </si>
  <si>
    <t>Kannst du eine wichtige Notiz für Marie machen?</t>
  </si>
  <si>
    <t>Can you make a important note for Marie?</t>
  </si>
  <si>
    <t>Kann ich noch ein Geschenk für meinen meine Oma bekommen?</t>
  </si>
  <si>
    <t>Kann ich noch ein Geschenk für meine Oma bekommen?</t>
  </si>
  <si>
    <t>Can I get an another gift for my grandma.</t>
  </si>
  <si>
    <t>Ich will, dass 3 Tickets für ein The Weeknd Konzert in Magdeburg gekauft gekauft werden.</t>
  </si>
  <si>
    <t>Ich will, dass 3 Tickets für ein The Weeknd Konzert in Magdeburg gekauft werden.</t>
  </si>
  <si>
    <t>I want that 3 tickets bought for The Weekend concert in Magdeburg.</t>
  </si>
  <si>
    <t>Zeig mir wie sag mir wie es den Aktienpreisen bei der London Exchange gestern ging.</t>
  </si>
  <si>
    <t>Zeig mir wie sag es den Aktienpreisen bei der London Exchange gestern ging.</t>
  </si>
  <si>
    <t>Show me how the share prices on London Exchange were going yesterday.</t>
  </si>
  <si>
    <t>Wie viel habe ich, ähm, habe ich im letzten Abrechnungszeitraum auf meiner Mastercard geschuldet?</t>
  </si>
  <si>
    <t>Wie viel habe ich im letzten Abrechnungszeitraum auf meiner Mastercard geschuldet?</t>
  </si>
  <si>
    <t>How much I owe on my Mastercard in the last billing period?</t>
  </si>
  <si>
    <t>Der App Keep sagen dass dass ich eine Notiz mit Alarm brauche für Montag.</t>
  </si>
  <si>
    <t>Der App Keep sagen dass ich eine Notiz mit Alarm brauche für Montag.</t>
  </si>
  <si>
    <t>The app Keep says that I need a note with alarm for Monday.</t>
  </si>
  <si>
    <t>Wieviel habe ich im, im letzten Monat VISA geschuldet?</t>
  </si>
  <si>
    <t>Wieviel habe ich im letzten Monat VISA geschuldet?</t>
  </si>
  <si>
    <t>How much did I owe VISA in the last month?</t>
  </si>
  <si>
    <t>Mach nach 3 Sekunden ein umm 15 Sekunden Video.</t>
  </si>
  <si>
    <t>Mach nach 3 Sekunden ein 15 Sekunden Video.</t>
  </si>
  <si>
    <t>Make after 3 seconds a 15 second video.</t>
  </si>
  <si>
    <t>Was war der Inhalt von der Inhalt der gestrigen Video-Nachricht von Anna?</t>
  </si>
  <si>
    <t>Was war der Inhalt von der gestrigen Video-Nachricht von Anna?</t>
  </si>
  <si>
    <t>Was was the content of Anna's yesterday's video message?</t>
  </si>
  <si>
    <t>Mit Lifesum ähm öffne Lifesum und trage meine Vitaminaufnahme für heute ein.</t>
  </si>
  <si>
    <t>Öffne Lifesum und trage meine Vitaminaufnahme für heute ein.</t>
  </si>
  <si>
    <t>Open Lifesum and enter my vitamin intake for today.</t>
  </si>
  <si>
    <t>Füge zu den Kon Kontakten die Num die Nummer 123123123 hinzu.</t>
  </si>
  <si>
    <t>Füge zu den Kontakten die Nummer 123123123 hinzu.</t>
  </si>
  <si>
    <t>Add the number 123123123 to the contacts.</t>
  </si>
  <si>
    <t>Ähm bei der Pizzabestellung bitte den äh bitte den Status überprüfen.</t>
  </si>
  <si>
    <t>Bei der Pizzabestellung bitte den Status überprüfen.</t>
  </si>
  <si>
    <t>Please check status whenn ordering pizza.</t>
  </si>
  <si>
    <t>Anleihekurse ähh checken.</t>
  </si>
  <si>
    <t>Anleihekurse checken.</t>
  </si>
  <si>
    <t>Check bond prices.</t>
  </si>
  <si>
    <t>App öffnen CNN-App.</t>
  </si>
  <si>
    <t>Öffnen CNN-App.</t>
  </si>
  <si>
    <t>Open CNN-app.</t>
  </si>
  <si>
    <t>Machen wir, machen wir mal mit dem Lauftraining in zehn Minuten auf Nike Run Club weiter.</t>
  </si>
  <si>
    <t>Machen wir mal mit dem Lauftraining in zehn Minuten auf Nike Run Club weiter.</t>
  </si>
  <si>
    <t>We continue running exercise in ten minutes on Nike Run Club.</t>
  </si>
  <si>
    <t>Gib mir die Nachricht mit dem Inhalt ähm ja mit dem Inhalt "ich lasse mich scheiden".</t>
  </si>
  <si>
    <t>Gib mir die Nachricht mit dem Inhalt "ich lasse mich scheiden".</t>
  </si>
  <si>
    <t>Give me the message with content '' I am getting a divorce''.</t>
  </si>
  <si>
    <t>Zeige mir Tankstellen in meiner Nähe, bei denen der Liter Super unter 2, unter 2 Euro kostet.</t>
  </si>
  <si>
    <t>Zeige mir Tankstellen in meiner Nähe, bei denen der Liter Super unter 2  Euro kostet</t>
  </si>
  <si>
    <t>Show me gas stations near to me where a Litre os Super costs less than 2 euros.</t>
  </si>
  <si>
    <t>Das Walken muss ich noch ähhh lass mich das Walken über 1 Stunde noch bei Fitbit speichern.</t>
  </si>
  <si>
    <t>Lass mich das Walken über 1 Stunde noch bei Fitbit speichern.</t>
  </si>
  <si>
    <t xml:space="preserve">Let me save the walking over an hour still on Fitbit. </t>
  </si>
  <si>
    <t>Ich möchte ein dreißig, dreißig Sekunden 4k Video mit der Frontkamera im Weitwinkel mit 60fps im Schwarz-Weiß aufnehmen.</t>
  </si>
  <si>
    <t>Ich möchte ein dreißig Sekunden 4k Video mit der Frontkamera im Weitwinkel mit 60fps im Schwarz-Weiß aufnehmen.</t>
  </si>
  <si>
    <t>I would like to record a thirty seconds video with rear camera in wide-angle at 60 fps in black &amp; white.</t>
  </si>
  <si>
    <t>Bitte zeige mir alle Bankautomaten die sich emmmm die sich im Umkreis von 2 Kilometern von mir befinden.</t>
  </si>
  <si>
    <t>Bitte zeige mir alle Bankautomaten die sich im Umkreis von 2 Kilometern von mir befinden.</t>
  </si>
  <si>
    <t>Please show me all  ATMs that are within 2 kilometres of me.</t>
  </si>
  <si>
    <t>Pause Pause.</t>
  </si>
  <si>
    <t>Pause.</t>
  </si>
  <si>
    <t>Break.</t>
  </si>
  <si>
    <t>Face Fascebook.</t>
  </si>
  <si>
    <t>Fascebook.</t>
  </si>
  <si>
    <t>Bitte Instagram darum, ein Video machen zu machen.</t>
  </si>
  <si>
    <t>Bitte Instagram darum, ein Video zu machen.</t>
  </si>
  <si>
    <t>Ask an Instagram to make a video.</t>
  </si>
  <si>
    <t>Wie war meine ähm meine Blutdruckmessung heute Morgen?</t>
  </si>
  <si>
    <t>Wie war meine Blutdruckmessung heute Morgen?</t>
  </si>
  <si>
    <t>What was my blood pressure reading this morning?</t>
  </si>
  <si>
    <t>Mach ähm mach in 10 Minuten eine Pause vom Workout auf meiner smartwatch.</t>
  </si>
  <si>
    <t>Mach in 10 Minuten eine Pause vom Workout auf meiner smartwatch.</t>
  </si>
  <si>
    <t>Take a break in 10 minutes from workout on my smartwatch.</t>
  </si>
  <si>
    <t>Zeichne meinen Kalzium Einnahme ähm zeichne auf wieviel Kalzium ich zu mir nehme.</t>
  </si>
  <si>
    <t>Zeichne auf wieviel Kalzium ich zu mir nehme.</t>
  </si>
  <si>
    <t>Record how much calcium I consume.</t>
  </si>
  <si>
    <t>Kannst du den Multiplayer von Call of äh Duty starten?</t>
  </si>
  <si>
    <t>Kannst du den Multiplayer von Call of Duty starten?</t>
  </si>
  <si>
    <t>Can you start the multiplayer of Call of Duty?</t>
  </si>
  <si>
    <t>Ich ich will, dass du mit Snapchat ein Video machst.</t>
  </si>
  <si>
    <t>Ich will, dass du mit Snapchat ein Video machst.</t>
  </si>
  <si>
    <t>I want that you make a video with Snapchat.</t>
  </si>
  <si>
    <t>Sei so lieb und teile mir mit, wie viel ich in diesem Monat Monat schulde?</t>
  </si>
  <si>
    <t>Sei so lieb und teile mir mit, wie viel ich in diesem Monat schulde?</t>
  </si>
  <si>
    <t>Be so kind and let me know how much I owe in this month?</t>
  </si>
  <si>
    <t>Bitte, ich halte es nicht mehr aus, unterbreche das Training, das ich ehh hier mache.</t>
  </si>
  <si>
    <t>Bitte, ich halte es nicht mehr aus, unterbreche das Training, das ich hier mache.</t>
  </si>
  <si>
    <t>Please ,I can't take it anymore, interrupt the workout,that I am doing here.</t>
  </si>
  <si>
    <t>MyFitnessPal, ähm 240 Kalorien für einen Hot Dog heute 17:30 Uhr in MyFitnessPal hinzufügen.</t>
  </si>
  <si>
    <t>MyFitnessPal, 240 Kalorien für einen Hot Dog heute 17:30 Uhr in MyFitnessPal hinzufügen</t>
  </si>
  <si>
    <t>MyfitnessPal, add 240 calories for a Hot Dog today at 5:30pm in MyFItnessPal.</t>
  </si>
  <si>
    <t>Kannst du mir sagen, wenn, wann mein Paket mit der Nummer Nummer 1234560 ankommt?</t>
  </si>
  <si>
    <t>Kannst du mir sagen, wann mein Paket mit der Nummer 1234560 ankommt?</t>
  </si>
  <si>
    <t>Can you tell me,when my package with the 1234560 will arrive?</t>
  </si>
  <si>
    <t>Kauf Karten für äh für die Ärzte im September.</t>
  </si>
  <si>
    <t>Kauf Karten für die Ärzte im September.</t>
  </si>
  <si>
    <t>Buy tickets for the Ärzte in September.</t>
  </si>
  <si>
    <t>3 Sets mit 15 Deadlifts gestern Abend erfassen erfassen.</t>
  </si>
  <si>
    <t>3 Sets mit 15 Deadlifts gestern Abend erfassen.</t>
  </si>
  <si>
    <t>Record 3 sets with Deadlift last evening.</t>
  </si>
  <si>
    <t>Bei welcher Tankstelle gibt es Benzin für unter äh unter 1,80 Euro?</t>
  </si>
  <si>
    <t>Bei welcher Tankstelle gibt es Benzin für unter 1,80 Euro?</t>
  </si>
  <si>
    <t>Which petrol station sells petrol for less than 1.80 euros?</t>
  </si>
  <si>
    <t>Wo gibt es in der Black Week die besten die besten Studentenrabatte?</t>
  </si>
  <si>
    <t>Wo gibt es in der Black Week die besten Studentenrabatte?</t>
  </si>
  <si>
    <t>Where are the best discounts for students in the Black week?</t>
  </si>
  <si>
    <t>Kannst du mir bitte die Email von, ähhh, von Bobby vorlesen?</t>
  </si>
  <si>
    <t>Kannst du mir bitte die Email von Bobby vorlesen?</t>
  </si>
  <si>
    <t>Can you read out me an Email from Bobby, please.</t>
  </si>
  <si>
    <t>Öffne mir mal die ähm alle installierten Apps auf meinem Blackview.</t>
  </si>
  <si>
    <t>Öffne mir mal die alle installierten Apps auf meinem Blackview.</t>
  </si>
  <si>
    <t>Open all installed Apps on my Blackview.</t>
  </si>
  <si>
    <t>Übung stoppen beenden.</t>
  </si>
  <si>
    <t>Übung beenden.</t>
  </si>
  <si>
    <t>Lauf Lauf eintragen.</t>
  </si>
  <si>
    <t>Lauf eintragen.</t>
  </si>
  <si>
    <t>Enter run.</t>
  </si>
  <si>
    <t>Zeig mir mal wie sag mir wie es den Aktienpreisen bei der London Exchange heute geht.</t>
  </si>
  <si>
    <t>Zeig mir mal wie es den Aktienpreisen bei der London Exchange heute geht.</t>
  </si>
  <si>
    <t>Show me how the share prices on London Exchange are going today.</t>
  </si>
  <si>
    <t>Nutze Deutsche Bank um zu prüfen ähm zu prüfen wie hoch meine Telefonrechnung letztes Jahr war.</t>
  </si>
  <si>
    <t>Nutze Deutsche Bank um zu prüfen wie hoch meine Telefonrechnung letztes Jahr war.</t>
  </si>
  <si>
    <t>Use Deutsche Bank to check how much my telephone bill was last year.</t>
  </si>
  <si>
    <t>Zeig Zeige mir die Textnachricht von Tick, in der es um die monatlichen Ausgaben für Sport geht.</t>
  </si>
  <si>
    <t>Zeige mir die Textnachricht von Tick, in der es um die monatlichen Ausgaben für Sport geht.</t>
  </si>
  <si>
    <t>Show me the text message of Tick about the mothly expenses on sport.</t>
  </si>
  <si>
    <t>Notiz für Bob Kannst du eine Notiz für Bob machen, auf der steht: "Abendessen" auf meinem Telefon.</t>
  </si>
  <si>
    <t>Kannst du eine Notiz für Bob machen, auf der steht: "Abendessen" auf meinem Telefon.</t>
  </si>
  <si>
    <t>Can you make a note for Bob that says ''Dinner'' on my telephone.</t>
  </si>
  <si>
    <t>Erstellen Sie einen manuellen Eintrag in meinem Runkeeper App für eine 1 Stunde nein 2 Stunden Yoga Sitzung.</t>
  </si>
  <si>
    <t>Erstellen Sie einen manuellen Eintrag in meinem Runkeeper App für eine 2 Stunden Yoga Sitzung</t>
  </si>
  <si>
    <t>Creat a manual entry in my Runkeeper App for 2 hours yoga session.</t>
  </si>
  <si>
    <t>Kannst Du kannst Du mal schauen wann meine Handtücher ankommen, die ich letzte Woche bei Amazon bestellt habe?</t>
  </si>
  <si>
    <t>Kannst Du mal schauen wann meine Handtücher ankommen, die ich letzte Woche bei Amazon bestellt habe?</t>
  </si>
  <si>
    <t>Can you check when my towels arrive,that I ordered last week from Amazon?</t>
  </si>
  <si>
    <t>Logge ehm 30 Minuten Laufen ein auf Fitbit</t>
  </si>
  <si>
    <t>Logge 30 Minuten Laufen ein auf Fitbit</t>
  </si>
  <si>
    <t>Log in 30 minutes running on Fitbit.</t>
  </si>
  <si>
    <t>Füge diesen Kontakt zu meinem ähm Telefonbuch hinzu.</t>
  </si>
  <si>
    <t>Füge diesen Kontakt zu meinem Telefonbuch hinzu.</t>
  </si>
  <si>
    <t>Add this contact to my telephone book.</t>
  </si>
  <si>
    <t>Ich möchte gerne ähh meine MOIA App öffnen.</t>
  </si>
  <si>
    <t>Ich möchte gerne meine MOIA App öffnen.</t>
  </si>
  <si>
    <t>I would like to open my MOIA app.</t>
  </si>
  <si>
    <t>Ich möchte ein Foto mit ähm Weitwinkel machen.</t>
  </si>
  <si>
    <t>Ich möchte ein Foto mit Weitwinkel machen.</t>
  </si>
  <si>
    <t>I would like to take photo in wide angle.</t>
  </si>
  <si>
    <t>Besorg mir ähm zwei LIter Schnaps vom Getränkemarkt.</t>
  </si>
  <si>
    <t>Besorg mir zwei LIter Schnaps vom Getränkemarkt.</t>
  </si>
  <si>
    <t>Get me two litres of liquor from beverage shops.</t>
  </si>
  <si>
    <t>Ich will ähm Mario Kart im Wohnzimmer spielen.</t>
  </si>
  <si>
    <t>Ich will Mario Kart im Wohnzimmer spielen.</t>
  </si>
  <si>
    <t>I want to play Mario Kart in the living room.</t>
  </si>
  <si>
    <t>Ich will will meiner Oma ein Geschenk kaufen.</t>
  </si>
  <si>
    <t>Ich will meiner Oma ein Geschenk kaufen.</t>
  </si>
  <si>
    <t>I want to buy a gift for my grandma.</t>
  </si>
  <si>
    <t>Ich brauch ähm ich brauche einen neuen Schlafanzug.</t>
  </si>
  <si>
    <t>Ich brauch einen neuen Schlafanzug.</t>
  </si>
  <si>
    <t>I need a new pair of pyjamas.</t>
  </si>
  <si>
    <t>Lass mich jetzt, lass mich das Training beenden.</t>
  </si>
  <si>
    <t>Lass mich das Training beenden.</t>
  </si>
  <si>
    <t>Let me complete the workout.</t>
  </si>
  <si>
    <t>Besorge mir bitte für Sams.. Samstag zwei Tickets!</t>
  </si>
  <si>
    <t>Besorge mir bitte für Samstag zwei Tickets!</t>
  </si>
  <si>
    <t>Get me two tickets for Sunday,please.</t>
  </si>
  <si>
    <t>Mache nach, mache nach 5 Sekunden ein Video.</t>
  </si>
  <si>
    <t>Mache nach 5 Sekunden ein Video.</t>
  </si>
  <si>
    <t>Make a video after 5 seconds.</t>
  </si>
  <si>
    <r>
      <rPr>
        <rFont val="Arial"/>
        <color theme="1"/>
      </rPr>
      <t>Zahle heute meine Rechnung bei zooplus gesamt zahl alles insgesamt über mein Girokonto</t>
    </r>
    <r>
      <rPr>
        <rFont val="Arial"/>
        <color theme="1"/>
      </rPr>
      <t>.</t>
    </r>
  </si>
  <si>
    <t>Zahle heute meine Rechnung bei zooplus zahl alles insgesamt über mein Girokonto.</t>
  </si>
  <si>
    <t>I pay my bill at zooplus today. All in all I am pating everything through my current account.</t>
  </si>
  <si>
    <t>Mach ein Foto, ein neues Foto in Sepia von diesen Bergen da drüben.</t>
  </si>
  <si>
    <t>Mach ein neues Foto in Sepia von diesen Bergen da drüben.</t>
  </si>
  <si>
    <t>Take a new photo in sepia of these mountains over there.</t>
  </si>
  <si>
    <t>Ich möchte dass du mir bitte den emmm den Status meiner Bestellung anzeigst.</t>
  </si>
  <si>
    <t>Ich möchte dass du mir bitte den Status meiner Bestellung anzeigst.</t>
  </si>
  <si>
    <t>I want that you show me please the status of my order.</t>
  </si>
  <si>
    <t>Ähm können wir bitte die Nummer von Maria unter den Skype Kontakte hinzufügen.</t>
  </si>
  <si>
    <t>Können wir bitte die Nummer von Maria unter den Skype Kontakte hinzufügen.</t>
  </si>
  <si>
    <t>Can we please add the number of Mario to the skype contacts.</t>
  </si>
  <si>
    <t>ich brauch brauche die Preise der Apple Aktie von heute morgen zur Anzeige</t>
  </si>
  <si>
    <t>Ich brauche die Preise der Apple Aktie von heute morgen zur Anzeige</t>
  </si>
  <si>
    <t>I need Apple share prices from this morning to display.</t>
  </si>
  <si>
    <t>Ich will will, dass du für mich nach günstigen Tankstellen in Köln suchst.</t>
  </si>
  <si>
    <t>Ich will, dass du für mich nach günstigen Tankstellen in Köln suchst.</t>
  </si>
  <si>
    <t>I want you to search for cheapest petrol stations in Cologne for me.</t>
  </si>
  <si>
    <t>Hey Amazon, wie sieht es mit der Lieferung ähm von der Jeans aus?</t>
  </si>
  <si>
    <t>Hey Amazon, wie sieht es mit der Lieferung von der Jeans aus?</t>
  </si>
  <si>
    <t>Hay Amazon, what about the delivery of jeans?</t>
  </si>
  <si>
    <t>Schreib in MyFitnessPal auf, dass dass ich einen 10 Kilometer Lauf gemacht habe.</t>
  </si>
  <si>
    <t>Schreib in MyFitnessPal auf, dass ich einen 10 Kilometer Lauf gemacht habe.</t>
  </si>
  <si>
    <t>Note down in MyFitnessPal that I ran 10 Kilometer.</t>
  </si>
  <si>
    <t>Welche Angebote gibt es für Laptops am Lackfriday, ach ich meine Black Friday?</t>
  </si>
  <si>
    <t>Welche Angebote gibt es für Laptops am Black Friday?</t>
  </si>
  <si>
    <t>What are the Black Friday offers on Laptops?</t>
  </si>
  <si>
    <t>ich brauch brauche die Preise der Apple Aktie von heute morgen zu sehen</t>
  </si>
  <si>
    <t>Ich brauche die Preise der Apple Aktie von heute morgen zu sehen</t>
  </si>
  <si>
    <t>I need to see the Apple share of this morning.</t>
  </si>
  <si>
    <t>Ich will noch Walken für 18 Uhr in äh in Google Fit eintragen.</t>
  </si>
  <si>
    <t>Ich will noch Walken für 18 Uhr in Google Fit eintragen.</t>
  </si>
  <si>
    <t>I still want to enter walking in Google Fit for 6pm.</t>
  </si>
  <si>
    <t>Mach ein Bild von der Stadt mit mit Fischaugen Filter.</t>
  </si>
  <si>
    <t>Mach ein Bild von der Stadt mit Fischaugen Filter.</t>
  </si>
  <si>
    <t>Take a picture of the city with fisheye filter.</t>
  </si>
  <si>
    <t>Ich will die Fahrt um 9, äh, 9 Uhr absagen.</t>
  </si>
  <si>
    <t>Ich will die Fahrt um 9 Uhr absagen.</t>
  </si>
  <si>
    <t>I want to cancel the ride at 9am.</t>
  </si>
  <si>
    <t>Den ausstehenden Betrag bei bei Apple bitte per PayPal bezahlen.</t>
  </si>
  <si>
    <t>Den ausstehenden Betrag bei Apple bitte per PayPal bezahlen.</t>
  </si>
  <si>
    <t>Pay the outstanding amout to Apple via PayPal,please.</t>
  </si>
  <si>
    <t>Lass mich, lass mich mein Training für 10 Minuten unterbrechen.</t>
  </si>
  <si>
    <t>Lass mich mein Training für 10 Minuten unterbrechen.</t>
  </si>
  <si>
    <t>Let me interrupt my workout for 10 minutes.</t>
  </si>
  <si>
    <t>Füge 123456 zu, ähh, zu Tom's Kontakten als Handynummer hinzu.</t>
  </si>
  <si>
    <t>Füge 123456 zu Tom's Kontakten als Handynummer hinzu.</t>
  </si>
  <si>
    <t>Add 123456 to Tom's contacts as a mobile number.</t>
  </si>
  <si>
    <t>Pausiere meine Yogaübung auf dem Handy nein auf dem iPhone.</t>
  </si>
  <si>
    <t>Pausiere meine Yogaübung auf dem iPhone.</t>
  </si>
  <si>
    <t>Pause my yoga exercise on the iPhone.</t>
  </si>
  <si>
    <t>Ich will mit Hilfe von Snapchat ein ein Video machen.</t>
  </si>
  <si>
    <t>Ich will mit Hilfe von Snapchat ein Video machen.</t>
  </si>
  <si>
    <t>I want to make a video using Snapchat.</t>
  </si>
  <si>
    <t>Ohne Licht bitte mal die Videoaufnahme, äh ja, starten, bitte.</t>
  </si>
  <si>
    <t>Ohne Licht bitte mal die Videoaufnahme starten, bitte</t>
  </si>
  <si>
    <t>Without light,please start the video recording, please.</t>
  </si>
  <si>
    <t>Könntest du Vid Video im Selfie ähm im Selfie-Modus aufnehmen?</t>
  </si>
  <si>
    <t>Könntest du Video im Selfie Modus aufnehmen?</t>
  </si>
  <si>
    <t>Can you take a video in selfie mode?</t>
  </si>
  <si>
    <t>Was schulde ich der ähm Telekom für diesen äh Monat?</t>
  </si>
  <si>
    <t>Was schulde ich der Telekom für diesen Monat?</t>
  </si>
  <si>
    <t>What doI owe Telekom for this month?</t>
  </si>
  <si>
    <t>Bitte 5, ja 5 Minuten Pause bei meiner Übung machen.</t>
  </si>
  <si>
    <t>Bitte,5 Minuten Pause bei meiner Übung machen.</t>
  </si>
  <si>
    <t>Please take a 5 minutes break during my exercise.</t>
  </si>
  <si>
    <t>Öffne Google und füg stop öffne Noom und füg ein Brötchen um 8.00 Uhr dazu.</t>
  </si>
  <si>
    <t>Open Google and add stop. Open Noom and add a bun at 8 o'clock.</t>
  </si>
  <si>
    <t>Kannst du mir sagen, wie wie es steht um, wie es um meine Bestellung steht?</t>
  </si>
  <si>
    <t>Kannst du mir sagen, wie es um meine Bestellung steht?</t>
  </si>
  <si>
    <t>Can you tell me what is the status of my order?</t>
  </si>
  <si>
    <t>Würdest du mir mitteilen mir bitte sagen, wie es um meine Nike-Sporthose von Zalando steht?</t>
  </si>
  <si>
    <t>Würdest du mir sagen, wie es um meine Nike-Sporthose von Zalando steht?</t>
  </si>
  <si>
    <t>Would you tell me what is the status of my Nike-Sport pant from Zalando?</t>
  </si>
  <si>
    <t>Wir sind gestern 20 Kilometer gewandert, also bitte festhalten, dass wir 20 Kilometer gewandert sind.</t>
  </si>
  <si>
    <t>Bitte festhalten, dass wir 20 Kilometer gewandert sind.</t>
  </si>
  <si>
    <t>Please record that we hiked 20 kilometres.</t>
  </si>
  <si>
    <t>Ich möchte die neuesten Sonderangebote neuesten Sonderangebote anzeigen, die bis zum 20. Januar gültig sind.</t>
  </si>
  <si>
    <t>Ich möchte die neuesten Sonderangebote anzeigen, die bis zum 20. Januar gültig sind.</t>
  </si>
  <si>
    <t>I would like to view the latest special offers valid until 20th January.</t>
  </si>
  <si>
    <t>Ich brauche eine neue Notiz kannst du eine Notiz mit dem Inhalt Milch einkaufen erstellen?</t>
  </si>
  <si>
    <t>Kannst du eine Notiz mit dem Inhalt Milch einkaufen erstellen?</t>
  </si>
  <si>
    <t>Can you creat a note with content milk shopping?</t>
  </si>
  <si>
    <t>Kannst du mir sagen was Anette geschickt also was in der Nachricht von Anette steht</t>
  </si>
  <si>
    <t>Kannst du mir sageen was in der Nachricht von Anette steht</t>
  </si>
  <si>
    <t>Can you tell me what the message from Anette says?</t>
  </si>
  <si>
    <t>Poste mal auf Face auf Facebook und schreibe: Es ist der wirklichste Tag seit langem.</t>
  </si>
  <si>
    <t>Poste mal auf Facebook und schreibe: Es ist der wirklichste Tag seit langem</t>
  </si>
  <si>
    <t>Post on Facebook and write : It is the most real day for lang time.</t>
  </si>
  <si>
    <t>Wäre es möglich, den Inhalt der Nachricht von Maike angezeigt äh genau angezeigt zu bekommen?</t>
  </si>
  <si>
    <t>Wäre es möglich, den Inhalt der Nachricht von Maike angezeigt zu bekommen?</t>
  </si>
  <si>
    <t>Would it be possible to have the message from Maike displayed?</t>
  </si>
  <si>
    <t>Für die Theatervorstellung die nächsten Sonn, Sonntag im Großen Haus gegeben wird zwei Karten besorgen.</t>
  </si>
  <si>
    <t>Für die Theatervorstellung die nächsten im Großen Haus gegeben wird zwei Karten besorgen.</t>
  </si>
  <si>
    <t>Get two tickets for theatrical performance that will given next in Great Haus.</t>
  </si>
  <si>
    <t>Ernährungstagebucheintrag mit Lifesum ähm trage bitte Mittagessen 250 Gramm Hüftsteak in mein Lifesum Ernährungstagebuch ein.</t>
  </si>
  <si>
    <t>Trage bitte Mittagessen 250 Gramm Hüftsteak in mein Lifesum Ernährungstagebuch ein.</t>
  </si>
  <si>
    <t>Please enter 250 grams of rump steak in my Lifesum diet diary for lunch.</t>
  </si>
  <si>
    <t>umm Verwenden Sie bookmyshow, um 5 Tickets für Dua Lipa in Frankreich zu kaufen</t>
  </si>
  <si>
    <t>Verwenden Sie bookmyshow, um 5 Tickets für Dua Lipa in Frankreich zu kaufen</t>
  </si>
  <si>
    <t>Use bookmyshow to buy 5 tickets for Dua Lipa in France.</t>
  </si>
  <si>
    <t>Sag mir, ähm sag mir wie hoch meine Restschulden bei den Wasserwerken noch sind?</t>
  </si>
  <si>
    <t>Sag mir wie hoch meine Restschulden bei den Wasserwerken noch sind?</t>
  </si>
  <si>
    <t>Tell me how much I still owe at water company?</t>
  </si>
  <si>
    <t>Ich möchte 3 Karten für die Vorstellung im im äh Opernhaus am Samstag bestellen.</t>
  </si>
  <si>
    <t>Ich möchte 3 Karten für die Vorstellung im Opernhaus am Samstag bestellen</t>
  </si>
  <si>
    <t>I would like to buy 3 tickets for the performance in opera house on Saturday.</t>
  </si>
  <si>
    <t>Erstelle eine Notiz für Janina, dass sie noch ja dass sie noch aufräumen muss.</t>
  </si>
  <si>
    <t>Erstelle eine Notiz für Janina, dass sie noch aufräumen muss.</t>
  </si>
  <si>
    <t>Creat a note for Janina that she still needs to clean up.</t>
  </si>
  <si>
    <t>Ich will, ähh will das neue Tellerset von WMF, zeig mir beste Online Deals.</t>
  </si>
  <si>
    <t>Ich will das neue Tellerset von WMF, zeig mir beste Online Deals</t>
  </si>
  <si>
    <t>I want the new set of plates. Show me the best online deals.</t>
  </si>
  <si>
    <t>Ich brauche eine Mitfahrgelegenheit, um um 15 Uhr am Flug am Flughafen zu sein.</t>
  </si>
  <si>
    <t>Ich brauche eine Mitfahrgelegenheit, um 15 Uhr am Flughafen zu sein.</t>
  </si>
  <si>
    <t>I need a ride to be at airport at 3pm.</t>
  </si>
  <si>
    <t>Kannst Du bitte ähh auf WhatsApp 0123 456 789 bei Mama als Firma ergänzen?</t>
  </si>
  <si>
    <t>Kannst Du bitte auf WhatsApp 0123 456 789 bei Mama als Firma ergänzen?</t>
  </si>
  <si>
    <t>Can you add on WhatsApp 0123 456 789 with Mom as a company?</t>
  </si>
  <si>
    <t>Sei so nett und speichere die Nummer in mein äh genau in mein Telefonbuch.</t>
  </si>
  <si>
    <t>Sei so nett und speichere die Nummer in mein Telefonbuch.</t>
  </si>
  <si>
    <t>Be nice and save the number in my telephone book.</t>
  </si>
  <si>
    <t>Email an Robert und bitte setze äh, wen ... ach ja Annie in CC.</t>
  </si>
  <si>
    <t>Email an Robert und bitte setze Annie in CC.</t>
  </si>
  <si>
    <t>Email to Robert and put Annie in CC.</t>
  </si>
  <si>
    <t>Kannst du mir sagen wie hoch uuh tief ich im Negativen bei VISA bin?</t>
  </si>
  <si>
    <t>Kannst du mir sagen wie tief ich im Negativen bei VISA bin?</t>
  </si>
  <si>
    <t>Can you tell me how deep I am in negative on VISA?</t>
  </si>
  <si>
    <t>Zeige mir doch bitte wo sich emmmm wo sich alle Tankstellen in Frankfurt befinden.</t>
  </si>
  <si>
    <t>Zeige mir doch bitte wo sich wo sich alle Tankstellen in Frankfurt befinden</t>
  </si>
  <si>
    <t>Show me please where are located all gas stations in Frankfurt.</t>
  </si>
  <si>
    <t>Start ich muss mit der Aufnahme eines Videos beginnen.</t>
  </si>
  <si>
    <t>Ich muss mit der Aufnahme eines Videos beginnen.</t>
  </si>
  <si>
    <t>I have to start a recording of a video.</t>
  </si>
  <si>
    <t>Zeige mir äh Friseure in meiner äh Nähe an.</t>
  </si>
  <si>
    <t>Zeige mir Friseure in meiner Nähe an.</t>
  </si>
  <si>
    <t>Show me hairdresser near to me.</t>
  </si>
  <si>
    <t>Ich will ich will Mario Kart im Singlemodus spielen.</t>
  </si>
  <si>
    <t>Ich will Mario Kart im Singlemodus spielen</t>
  </si>
  <si>
    <t>I want to play Mario Kart in single mode.</t>
  </si>
  <si>
    <t>Hey Lyft ähm hey Lyft ruf ein Fahrer an.</t>
  </si>
  <si>
    <t>Hey Lyft ruf ein Fahrer an.</t>
  </si>
  <si>
    <t>Hey Lyft ,call a driver.</t>
  </si>
  <si>
    <t>Wie war mein mein BMI letztes Jahr im September?</t>
  </si>
  <si>
    <t>Wie war mein BMI letztes Jahr im September?</t>
  </si>
  <si>
    <t>What was my BMI last year in September.</t>
  </si>
  <si>
    <t>Welche aktuellen Angebote aktuellen Angebote gibt es bei Rewe?</t>
  </si>
  <si>
    <t>Welche aktuellen Angebote gibt es bei Rewe?</t>
  </si>
  <si>
    <t>What are the current offers at Rewe?</t>
  </si>
  <si>
    <t>Zeig mir die besten Deals auf Amazon an an.</t>
  </si>
  <si>
    <t>Zeig mir die besten Deals auf Amazon an</t>
  </si>
  <si>
    <t>Show me the best deals on Amazon.</t>
  </si>
  <si>
    <t>Mach mit dem Training auf ähm auf Strava weiter.</t>
  </si>
  <si>
    <t>Mach mit dem Training auf Strava weiter.</t>
  </si>
  <si>
    <t>Continue with the workout on Strava.</t>
  </si>
  <si>
    <t>Öffne mal Snapshat bitte, und nimm ein Bild aufnehmen.</t>
  </si>
  <si>
    <t>Öffne mal Snapshat bitte, und Bild aufnehmen.</t>
  </si>
  <si>
    <t>Open Snapchat please and take a picture.</t>
  </si>
  <si>
    <t>Die Nachricht von ähm Kathi hätte ich gerne gesehen.</t>
  </si>
  <si>
    <t>Die Nachricht von Kathi hätte ich gerne gesehen.</t>
  </si>
  <si>
    <t>I would have liked the message from Kathi.</t>
  </si>
  <si>
    <t>Lass ein paar Tickets, äh für ein Event kaufen.</t>
  </si>
  <si>
    <t>Lass ein paar Tickets für ein Event kaufen.</t>
  </si>
  <si>
    <t>Let me buy a couple of tickets for an event.</t>
  </si>
  <si>
    <t>Schau bitte nach schau bitte nach dem Status meiner DocMorris Bestellung AB0123456789.</t>
  </si>
  <si>
    <t>Schau bitte nach dem Status meiner DocMorris Bestellung AB0123456789.</t>
  </si>
  <si>
    <t>Please check the status of my DocMorris's Order AB0123456789.</t>
  </si>
  <si>
    <t>In einer halben Stunde muss ich los ich los zum Flughafen Uber.</t>
  </si>
  <si>
    <t>In einer halben Stunde muss ich los zum Flughafen Uber.</t>
  </si>
  <si>
    <t>In half an hour I have to leave to airport ,Uber.</t>
  </si>
  <si>
    <t>Nimm die Nummer 78567689 als Privatnummer von Gabi gabi ins Buch auf.</t>
  </si>
  <si>
    <t>Nimm die Nummer 78567689 als Privatnummer von Gabi ins Buch auf.</t>
  </si>
  <si>
    <t>Record the number 78567689 as Gabi's private number in the book.</t>
  </si>
  <si>
    <t>Mach ein Video mit Facebook in 1 Minute mit der ähm Frontkamera.</t>
  </si>
  <si>
    <t>Mach ein Video mit Facebook in 1 Minute mit der Frontkamera.</t>
  </si>
  <si>
    <t>Make a video using Facebook in 1 minute with rear camera.</t>
  </si>
  <si>
    <t>Ich Ich möchte den Inhalt der der letzten Nachricht von Lulu wissen.</t>
  </si>
  <si>
    <t>Ich möchte den Inhalt der letzten Nachricht von Lulu wissen.</t>
  </si>
  <si>
    <t>I would like to know the content of last message from Lulu.</t>
  </si>
  <si>
    <t>Ich will, emm, ich will bitte eine neue Nachricht auf Instagram posten.</t>
  </si>
  <si>
    <t>Ich will bitte eine neue Nachricht auf Instagram posten.</t>
  </si>
  <si>
    <t>I want to post a new message on Instagram ,please.</t>
  </si>
  <si>
    <t>Starte ein Multiplayer-Spiel Diablo 3, ja, Diablo 3 auf der Playstation 4.</t>
  </si>
  <si>
    <t>Starte ein Multiplayer-Spiel Diablo 3 auf der Playstation 4.</t>
  </si>
  <si>
    <t>Start a multiplayer-game Diablo 3 on the Playstation 4.</t>
  </si>
  <si>
    <t>Lese meine mit Stern, lese meine mit Stern markierten E-Mails von gestern.</t>
  </si>
  <si>
    <t>Lese meine mit Stern markierten E-Mails von gestern.</t>
  </si>
  <si>
    <t>Read my starred E-mails of yesterday.</t>
  </si>
  <si>
    <t>Nutze Amazon und zeige mir den Status, ähm den Bestellstatus von gestern.</t>
  </si>
  <si>
    <t>Nutze Amazon und zeige mir den Bestellstatus von gestern.</t>
  </si>
  <si>
    <t>Use Amazon and show me yesterday's order status.</t>
  </si>
  <si>
    <t>Könntest du mir meine ungelesenen Nachrichten ähm genau Nachrichten in WhatsApp zeigen?</t>
  </si>
  <si>
    <t>Könntest du mir meine ungelesenen Nachrichten in WhatsApp zeigen?</t>
  </si>
  <si>
    <t>Could you show me my unread messages in WhatsApp?</t>
  </si>
  <si>
    <t>Sende Chris ja sende Chris bitte eine Mail mit Video im Anhang</t>
  </si>
  <si>
    <t>Sende Chris bitte eine Mail mit Video im Anhang</t>
  </si>
  <si>
    <t>Send Chris an E-mail with a video attached.</t>
  </si>
  <si>
    <t>Wieviel, wieviel muss ich für die Monatskarte für den Stadtverkehr bezahlen?</t>
  </si>
  <si>
    <t>Wieviel muss ich für die Monatskarte für den Stadtverkehr bezahlen?</t>
  </si>
  <si>
    <t>How much I have to pay for monthly pass for public city transport?</t>
  </si>
  <si>
    <t>Pausiere, äh ich mache gerade Yoga, pausiere Yoga für 10 Minuten.</t>
  </si>
  <si>
    <t>Ich mache gerade Yoga, pausiere Yoga für 10 Minuten.</t>
  </si>
  <si>
    <t>I am doing right now, pause yoga for 10 minutes.</t>
  </si>
  <si>
    <t>Mache eine Bestellung Uber soll um um 17 Uhr mich abholen.</t>
  </si>
  <si>
    <t>Mache eine Bestellung Uber soll um 17 Uhr mich abholen.</t>
  </si>
  <si>
    <t>Place a order Uber should pick up me at 5pm.</t>
  </si>
  <si>
    <t>Checke den Status meiner Amazon meiner Amazon Bestellung von heute Morgen.</t>
  </si>
  <si>
    <t>Checke den Status meiner Amazon Bestellung von heute Morgen.</t>
  </si>
  <si>
    <t>Check the status of my Amazon order of this morning.</t>
  </si>
  <si>
    <t>Bitte verwende Strava, um ähm um 40 Minuten Schwimmen zu protokollieren.</t>
  </si>
  <si>
    <t>Bitte verwende Strava, um 40 Minuten Schwimmen zu protokollieren.</t>
  </si>
  <si>
    <t>Please use Strava to log 40 minutes swimming.</t>
  </si>
  <si>
    <t>Wie sieht es denn derzeit mit meiner mit meiner Bestellung aus?</t>
  </si>
  <si>
    <t>Wie sieht es denn derzeit mit meiner Bestellung aus?</t>
  </si>
  <si>
    <t>What is the current situation of my order?</t>
  </si>
  <si>
    <t>Was habe ich heute an an an Wasser zu mir genommen?</t>
  </si>
  <si>
    <t>Was habe ich heute an Wasser zu mir genommen?</t>
  </si>
  <si>
    <t>How much water did I take today?</t>
  </si>
  <si>
    <t>Bestell bitte zwei Tickets zwei Tickets für diesen Künstler in Berlin.</t>
  </si>
  <si>
    <t>Bestell bitte zwei Tickets für diesen Künstler in Berlin.</t>
  </si>
  <si>
    <t>Order please two tickets for artist in Berlin.</t>
  </si>
  <si>
    <t>Nimm 4578 als neue als neuen Kontakt in mein Telefonbuch auf.</t>
  </si>
  <si>
    <t>Nimm 4578 als neuen Kontakt in mein Telefonbuch auf.</t>
  </si>
  <si>
    <t>Record 4578 as new contact in my telephone book.</t>
  </si>
  <si>
    <t>Zeige mir eine die offene Apotheke bei mir um die Ecke.</t>
  </si>
  <si>
    <t>Zeige mir die offene Apotheke bei mir um die Ecke.</t>
  </si>
  <si>
    <t>Show me the open pharmacy near my corner.</t>
  </si>
  <si>
    <t>Ich brauche brauche Wodka von Netto und zahle mit meiner Visa.</t>
  </si>
  <si>
    <t>Ich brauche Wodka von Netto und zahle mit meiner Visa.</t>
  </si>
  <si>
    <t>I need wodka from Netto and I will pay with my Visa.</t>
  </si>
  <si>
    <t>facebook app app</t>
  </si>
  <si>
    <t>Facebook app</t>
  </si>
  <si>
    <t>Update Update Profil.</t>
  </si>
  <si>
    <t>Update Profil.</t>
  </si>
  <si>
    <t>Update profile.</t>
  </si>
  <si>
    <t>Rechnung öwm bezahlen.</t>
  </si>
  <si>
    <t>Rechnung bezahlen.</t>
  </si>
  <si>
    <t>Pay the bill.</t>
  </si>
  <si>
    <t>Foto Foto schießen.</t>
  </si>
  <si>
    <t>Foto schießen.</t>
  </si>
  <si>
    <t>Neuer ähm Kontakt.</t>
  </si>
  <si>
    <t>Neuer Kontakt.</t>
  </si>
  <si>
    <t>Bitte ähm Facebook.</t>
  </si>
  <si>
    <t>Bitte Facebook.</t>
  </si>
  <si>
    <t>Facebook please.</t>
  </si>
  <si>
    <t>Mache mache ein.Panoramabild.</t>
  </si>
  <si>
    <t>Mache ein.Panoramabild.</t>
  </si>
  <si>
    <t>Take a picture in panorama.</t>
  </si>
  <si>
    <t>Magnesiumaufnahme speichern speichern.</t>
  </si>
  <si>
    <t>Magnesiumaufnahme speichern.</t>
  </si>
  <si>
    <t>Save magnesium intake.</t>
  </si>
  <si>
    <t>Uber Uber stornieren.</t>
  </si>
  <si>
    <t>Uber stornieren.</t>
  </si>
  <si>
    <t>Cancel Uber.</t>
  </si>
  <si>
    <t>Starte, starte Training.</t>
  </si>
  <si>
    <t>Starte Training.</t>
  </si>
  <si>
    <t>Start workout.</t>
  </si>
  <si>
    <t>Facebook, ähm Facebook.</t>
  </si>
  <si>
    <t>Facebook</t>
  </si>
  <si>
    <t>Zum Frühstück hatte ich, ähm oh mein Gott, zum Frühstück zwei Tafeln Schokolade in Lifesum eintragen.</t>
  </si>
  <si>
    <t>Zum Frühstück zwei Tafeln Schokolade in Lifesum eintragen.</t>
  </si>
  <si>
    <t>Enter two bars of chocolate at breakfast.</t>
  </si>
  <si>
    <t>Notiz für Mark kannst du eine Notiz für Mark machen, die besagt, Mittagessen auf meinem Tablet.</t>
  </si>
  <si>
    <t>Kannst du eine Notiz für Mark machen, die besagt, Mittagessen auf meinem Tablet.</t>
  </si>
  <si>
    <t>Can you make a note for Mark that says lunch on my tablet.</t>
  </si>
  <si>
    <t>Zeigen Sie mir, Sie müssen die neuesten Werbeaktionen zeigen, die bis zum 20. Januar gültig sind.</t>
  </si>
  <si>
    <t>Sie müssen die neuesten Werbeaktionen zeigen, die bis zum 20. Januar gültig sind.</t>
  </si>
  <si>
    <t>You have to show me the latest promotions that are valid until January 20.</t>
  </si>
  <si>
    <t>Erwerbe bitte bei Eventim drei Karten für das Konzert der Stones am 10. 10.12. in Hamburg.</t>
  </si>
  <si>
    <t>Purchase on Eventim three tickets for the concert of Stone on 10.10.12 in Hamburg, please</t>
  </si>
  <si>
    <t>Kannst Du bitte die die 45 Minuten vom zehn Uhr Boxtraining heute morgen auf Fitbit hinzufügen?</t>
  </si>
  <si>
    <t>Kannst Du bitte die 45 Minuten vom zehn Uhr Boxtraining heute morgen auf Fitbit hinzufügen?</t>
  </si>
  <si>
    <t xml:space="preserve">Can you please add the 45 minutes of 10 am boxing this morning on Fitbit. </t>
  </si>
  <si>
    <t>Zum Mittagessen hatte ich ähm bitte einen mittleren Salat Nicoise mit 750 Kalorien zum Mittagessen hinzufügen.</t>
  </si>
  <si>
    <t>Bitte einen mittleren Salat Nicoise mit 750 Kalorien zum Mittagessen hinzufügen.</t>
  </si>
  <si>
    <t>Please add a medium salad Nicoise with 750 calories to lunch.</t>
  </si>
  <si>
    <t>Zeige alle Preisangebote die es am emmmm am 13ten und 14ten September bei Netto geben wird.</t>
  </si>
  <si>
    <t>Zeige alle Preisangebote die es am 13ten und 14ten September bei Netto geben wird.</t>
  </si>
  <si>
    <t>Show all price offers that are available on Netto in September 13 &amp; 14.</t>
  </si>
  <si>
    <t>Lass uns einige lass uns einige Apotheken in Hamburg bei Google Maps angucken, die offen haben.</t>
  </si>
  <si>
    <t>Lass uns einige Apotheken in Hamburg bei Google Maps angucken, die offen haben.</t>
  </si>
  <si>
    <t>Let me look at some pharmacies in Hamburg on Google Maps</t>
  </si>
  <si>
    <t>Könntest du mit Paypal den vollen Bera- Betrag an die Deutsche Post schicken, den vollen Betrag?</t>
  </si>
  <si>
    <t>Könntest du mit Paypal den vollen Betrag an die Deutsche Post schicken, den vollen Betrag?</t>
  </si>
  <si>
    <t>Could you send the full amount to Deutsche Post using Paypal, the full amount?</t>
  </si>
  <si>
    <t>Ich bin gerade auf auf der Suche nach Chino Hosen, was gibts denn da für Angebote?</t>
  </si>
  <si>
    <t>Ich bin gerade auf der Suche nach Chino Hosen, was gibts denn da für Angebote?</t>
  </si>
  <si>
    <t>I look for Chino trausers right now, what are the deals?</t>
  </si>
  <si>
    <t>Notiz für John kannst du eine Notiz für John machen, die Mittagessen auf meinem Smartphone sagt.</t>
  </si>
  <si>
    <t>Kannst du eine Notiz für John machen, die Mittagessen auf meinem Smartphone sagt.</t>
  </si>
  <si>
    <t>Can you make a note that says the lunch on my smartphone.</t>
  </si>
  <si>
    <t>Ich ähm möchte in Strava eintrage, dass ich 3 Sätze mit jeweils 30 Wiederholungen Kniebeugen gemacht hab</t>
  </si>
  <si>
    <t>Ich möchte in Strava eintrage, dass ich 3 Sätze mit jeweils 30 Wiederholungen Kniebeugen gemacht hab</t>
  </si>
  <si>
    <t>I would like to enter in Strava, that I did 3 sets 30 repetions of squats each.</t>
  </si>
  <si>
    <t>Hey Ticketmaster, hilf mir, 2 Tickets für das Oddisee-Konzert zu bekommen, das in das in Hannover stattfindet.</t>
  </si>
  <si>
    <t>Hey Ticketmaster, hilf mir, 2 Tickets für das Oddisee-Konzert zu bekommen, das in Hannover stattfindet</t>
  </si>
  <si>
    <t>Hey Ticketmaster, help me to get 2 tickets for the Oddisee-Concert occured in Hannover.</t>
  </si>
  <si>
    <t>Ich will um 9.00 ähm ich habe um 9.00 ein Stück Käse hm 100 Gramm Käse gegessen.</t>
  </si>
  <si>
    <t>Ich habe um 9.00 100 Gramm Käse gegessen.</t>
  </si>
  <si>
    <t>I ate 100 gram cheese at 9am.</t>
  </si>
  <si>
    <t>Ich wünsche mir, dass du eine Apotheke findest, die sich in der Nähe Nähe von Karlstraße befindet.</t>
  </si>
  <si>
    <t>Ich wünsche mir, dass du eine Apotheke findest, die sich in der Nähe von Karlstraße befindet.</t>
  </si>
  <si>
    <t>I wish that you find a pharmacy loacated near to Karl street.</t>
  </si>
  <si>
    <t>Lies mir bitte die letzten 2 Nachrichten die ich heute von emm, ähh, von Klaus bekommen habe.</t>
  </si>
  <si>
    <t>Lies mir bitte die letzten 2 Nachrichten die ich heute von Klaus bekommen habe.</t>
  </si>
  <si>
    <t>Read me please the last 2 messages I received today from Klaus.</t>
  </si>
  <si>
    <t>Öffne Mapquest und ähm und zeige mir alle Gyms die 24 Stunden in Downtown Manhattan geöffnet haben.</t>
  </si>
  <si>
    <t>Öffne Mapquest und zeige mir alle Gyms die 24 Stunden in Downtown Manhattan geöffnet haben.</t>
  </si>
  <si>
    <t>Open Mapquest  and show me all gyms that are open 24 hours in Downtown Manhattan.</t>
  </si>
  <si>
    <t>Die Notiz an Heiner geht als Notiz an Ihn, aber die Notiz ist auch für die anderen.</t>
  </si>
  <si>
    <t>The note to Heiner goes as note to Him, but the note is for the others.</t>
  </si>
  <si>
    <t>Kannst du uuh mir die letzten 3 Nachrichten anzeigen, in denen es uuuh über die Feier geht?</t>
  </si>
  <si>
    <t>Kannst du mir die letzten 3 Nachrichten anzeigen, in denen es über die Feier geht?</t>
  </si>
  <si>
    <t>Can you show me the last 3 messages that talk about celecration.</t>
  </si>
  <si>
    <t>Könntest du ähm könntest du ein Taxi für mich zum Hamburger Flughafen bestellen mit Ankunftszeit 16 Uhr?</t>
  </si>
  <si>
    <t>könntest du ein Taxi für mich zum Hamburger Flughafen bestellen mit Ankunftszeit 16 Uhr?</t>
  </si>
  <si>
    <t>Could you book a taxi to hamburg airport with arrival time 4pm?</t>
  </si>
  <si>
    <t>Kannst Du kannst Du bitte mal bei DHL schauen wann meine Amazon Bestellung von letzter Woche kommt?</t>
  </si>
  <si>
    <t>Kannst Du bitte mal bei DHL schauen wann meine Amazon Bestellung von letzter Woche kommt?</t>
  </si>
  <si>
    <t>Can you show me DHL when my Amazon order of last week will arrive?</t>
  </si>
  <si>
    <t>Kannst du, emm, kannst du bitte 1 Banane und 1 Apfel speichern die ich zum Frühstück hatte?</t>
  </si>
  <si>
    <t>Kannst du bitte 1 Banane und 1 Apfel speichern die ich zum Frühstück hatte?</t>
  </si>
  <si>
    <t>Can you please record 1 banana and 1 apple that I ate at breakfast.</t>
  </si>
  <si>
    <t>Überweise bitte, überweise bitte 40 Euro für Versicherung.</t>
  </si>
  <si>
    <t>Überweise bitte 40 Euro für Versicherung.</t>
  </si>
  <si>
    <t>Please transfer 40 euros  for insurance.</t>
  </si>
  <si>
    <t>Video mit Blitz, mach Video mit Blitz an.</t>
  </si>
  <si>
    <t>Mach Video mit Blitz an.</t>
  </si>
  <si>
    <t xml:space="preserve">Turn video on with flast </t>
  </si>
  <si>
    <t>Check mal check mal den Preis der BMW-Aktie.</t>
  </si>
  <si>
    <t>Check mal den Preis der BMW-Aktie.</t>
  </si>
  <si>
    <t>Check out the BMW share price.</t>
  </si>
  <si>
    <t>Mein meinen Lauf auf iW auf iWatch anmachen.</t>
  </si>
  <si>
    <t>Meinen Lauf auf iWatch anmachen.</t>
  </si>
  <si>
    <t>Turn on my run on iWatch.</t>
  </si>
  <si>
    <t>Kannst du auf ähhh Twitter eine Nachricht posten?</t>
  </si>
  <si>
    <t>Kannst du auf Twitter eine Nachricht posten?</t>
  </si>
  <si>
    <t>Can you post a message on Twitter.</t>
  </si>
  <si>
    <t>Hat hier eine Tankstelle äh Tankstelle noch offen?</t>
  </si>
  <si>
    <t>Hat hier eine Tankstelle noch offen?</t>
  </si>
  <si>
    <t>Is there any gas station still open?</t>
  </si>
  <si>
    <t>Erstelle notiz erstelle Notiz mit dem Namen Party.</t>
  </si>
  <si>
    <t>Erstelle Notiz mit dem Namen Party.</t>
  </si>
  <si>
    <t>Creat a note with name Party.</t>
  </si>
  <si>
    <t>Kannst du mir meinen aktuellen Blutdruck ähhh anzeigen?</t>
  </si>
  <si>
    <t>Kannst du mir meinen aktuellen Blutdruck anzeigen?</t>
  </si>
  <si>
    <t>Can you show me my current blood pressure?</t>
  </si>
  <si>
    <t>Wie war mein Schlaf, mein Schlaf heute Nacht?</t>
  </si>
  <si>
    <t>Wie war mein Schlaf heute Nacht?</t>
  </si>
  <si>
    <t>How was my sleep tonight?</t>
  </si>
  <si>
    <t>Wie hoch ist meine ahh Körpertemperatur von gestern?</t>
  </si>
  <si>
    <t>Wie hoch ist meine Körpertemperatur von gestern?</t>
  </si>
  <si>
    <t>What was my body temperatur today?</t>
  </si>
  <si>
    <t>Um 12 Uhr, also das Training, Training fortsetzen.</t>
  </si>
  <si>
    <t>Um 12 Uhr das Training fortsetzen.</t>
  </si>
  <si>
    <t>Resume my training at 12 noon.</t>
  </si>
  <si>
    <t>Könntest du meine Strom ähm meine Stromrechnung begleichen?</t>
  </si>
  <si>
    <t>Könntest du meine Stromrechnung begleichen?</t>
  </si>
  <si>
    <t>Could you remit my electricity bill?</t>
  </si>
  <si>
    <t>Ich muss eine offene hmm Apotheke hier finden.</t>
  </si>
  <si>
    <t>Ich muss eine offene Apotheke hier finden.</t>
  </si>
  <si>
    <t>I have to find here a open pharmacy.</t>
  </si>
  <si>
    <t>Kannst du mir bitte ähm 2 Tickets für das Konzert äh Morgen bestellen.</t>
  </si>
  <si>
    <t>Kannst du mir bitte 2 Tickets für das Konzert Morgen bestellen.</t>
  </si>
  <si>
    <t>Can you please buy 2 tickets for the concert tomorrow.</t>
  </si>
  <si>
    <t>Schreib in ähm Health auf, dass ich gerade mein 20km Lauftraining beendet habe.</t>
  </si>
  <si>
    <t>Schreib in Health auf, dass ich gerade mein 20km Lauftraining beendet habe.</t>
  </si>
  <si>
    <t>Note down in Health that I have just finished my 20km run training</t>
  </si>
  <si>
    <t>Schicke ein Taxi zum Bahnhof, das mich um 9 um 9 Uhr abholt.</t>
  </si>
  <si>
    <t>Schicke ein Taxi zum Bahnhof, das mich um 9 um abholt.</t>
  </si>
  <si>
    <t>Send me a taxi to railway station to pick up me at 9am.</t>
  </si>
  <si>
    <t>Schicke eine SMS an Tom und füge und füge bitte einen Screenshot hinzu.</t>
  </si>
  <si>
    <t>Schicke eine SMS an Tom und füge bitte einen Screenshot hinzu.</t>
  </si>
  <si>
    <t>Send an SMS to Tom and please include a screenshot.</t>
  </si>
  <si>
    <t>Mache eine Notiz für Ralf für Ralf mit einer Erinnerung um 19 Uhr.</t>
  </si>
  <si>
    <t>Mache eine Notiz für Ralf mit einer Erinnerung um 19 Uhr.</t>
  </si>
  <si>
    <t>Creat a note for Ralf mith a reminder at 7pm.</t>
  </si>
  <si>
    <t>Bin heute, äh, also heute bin ich 10 Runden um den Block gelaufen.</t>
  </si>
  <si>
    <t>Heute bin ich 10 Runden um den Block gelaufen.</t>
  </si>
  <si>
    <t>Today I ran 10 laps around the Block.</t>
  </si>
  <si>
    <t>Sparkasse, ähm kannst du mir sagen wieviel ich KfW schulde für diesen Monat?</t>
  </si>
  <si>
    <t>Sparkasse, kannst du mir sagen wieviel ich KfW schulde für diesen Monat?</t>
  </si>
  <si>
    <t>Sparkasse, can you tell me how much I owe KfW for this month?</t>
  </si>
  <si>
    <t>Mach nun ein äh ein einstündiges Video und verwende dazu die vordere Kamera.</t>
  </si>
  <si>
    <t>Mach nun ein einstündiges Video und verwende dazu die vordere Kamera.</t>
  </si>
  <si>
    <t>Now make a one hour video using the front camera.</t>
  </si>
  <si>
    <t>Ich würde dich bitten die Jumping-Einheit das Jumping-Training für 10 Minuten zu pausieren.</t>
  </si>
  <si>
    <t>Ich würde dich bitten das Jumping-Training für 10 Minuten zu pausieren.</t>
  </si>
  <si>
    <t>I would request you to pause the jumping training for 10 minutes.</t>
  </si>
  <si>
    <t>Ich möchte meine SMS von Bob lesen, die gestern, ähm gestern gesendet wurden</t>
  </si>
  <si>
    <t>Ich möchte meine SMS von Bob lesen, die gestern gesendet wurden</t>
  </si>
  <si>
    <t>I would like to read my SMS from Bob that sent yesterday.</t>
  </si>
  <si>
    <t>Welchen BMI hat die Waage heute morgen, hmmh heute morgen um 9 berechnet?</t>
  </si>
  <si>
    <t>Welchen BMI hat die Waage heute morgen um 9 berechnet?</t>
  </si>
  <si>
    <t>What BMI did the scale calculate today morning at 9am.</t>
  </si>
  <si>
    <t>Zeig mir über Google Maps äh ja Google Maps alle Tankstellen in Rosenheim.</t>
  </si>
  <si>
    <t>Zeig mir über Google Maps alle Tankstellen in Rosenheim</t>
  </si>
  <si>
    <t>Show me on Google Maps all gas stations in Rosenheim.</t>
  </si>
  <si>
    <t>Hey äh ja Google Maps zeig mir die besten Cafés in der Nähe.</t>
  </si>
  <si>
    <t>Hey Google Maps zeig mir die besten Cafés in der Nähe.</t>
  </si>
  <si>
    <t>Hey Google Maps, show me the best cafes nearby.</t>
  </si>
  <si>
    <t>Speicher die Nummer die Nummer 2873982 als Mamas neue Nummer.</t>
  </si>
  <si>
    <t>Speicher die Nummer 2873982 als Mamas neue Nummer.</t>
  </si>
  <si>
    <t>Save the number 2873982 as Mom's new number.</t>
  </si>
  <si>
    <t>Was war der höchste Wert der ähm Tesla Aktie heute?</t>
  </si>
  <si>
    <t>Was war der höchste Wert der Tesla Aktie heute?</t>
  </si>
  <si>
    <t>What was the highest value of Tesla stock today?</t>
  </si>
  <si>
    <t>Pausiere mein Training für 3 äh nein besser 4 Minuten.</t>
  </si>
  <si>
    <t>Pausiere mein Training für 4 Minuten.</t>
  </si>
  <si>
    <t>Pause my workout for 4 minutes.</t>
  </si>
  <si>
    <t>Hmm wäre schön ein Bild in 5 Sekunden zu machen.</t>
  </si>
  <si>
    <t>Wäre schön ein Bild in 5 Sekunden zu machen.</t>
  </si>
  <si>
    <t>Would be nice to take a picture in 5 seconds.</t>
  </si>
  <si>
    <t>Für Oma Waschpulver besorgen und ähh mit meiner Kreditkarte bezahlen.</t>
  </si>
  <si>
    <t>Für Oma Waschpulver besorgen und mit meiner Kreditkarte bezahlen.</t>
  </si>
  <si>
    <t>Get washing powder for grandma and pay with my credit card.</t>
  </si>
  <si>
    <t>Mach bitte ein Zeitraffer-Video über 3 hhhm ja 3 Stunden.</t>
  </si>
  <si>
    <t>Mach bitte ein Zeitraffer-Video über 3 Stunden.</t>
  </si>
  <si>
    <t>Please amake a time-lapse video over 3 hours.</t>
  </si>
  <si>
    <t>Erstellst du bitte eine Notiz eine Notiz auf meinem iMac?</t>
  </si>
  <si>
    <t>Erstellst du bitte eine Notiz auf meinem iMac?</t>
  </si>
  <si>
    <t>Do you make a note on my iMac?</t>
  </si>
  <si>
    <t>Mach ein Foto mach ein Foto von der Wiese da.</t>
  </si>
  <si>
    <t>Mach ein Foto von der Wiese da.</t>
  </si>
  <si>
    <t>Take a photo of the meadow there.</t>
  </si>
  <si>
    <t>Das Boxtraining auf ähm auf Fitbit um 18:00 Uhr fortsetzen.</t>
  </si>
  <si>
    <t>Das Boxtraining auf Fitbit um 18:00 Uhr fortsetzen.</t>
  </si>
  <si>
    <t>Resume the boxing on Fitbit at 6pm.</t>
  </si>
  <si>
    <t>Meine Bestellung bei Amazon mit den Luftballons bitte ähm checken.</t>
  </si>
  <si>
    <t>Meine Bestellung bei Amazon mit den Luftballons bitte checken.</t>
  </si>
  <si>
    <t>Please check out my order on Amazon with balloons.</t>
  </si>
  <si>
    <t>Wie steht wie steht der aktuelle Kurs der Apple Aktie?</t>
  </si>
  <si>
    <t>Wie steht der aktuelle Kurs der Apple Aktie?</t>
  </si>
  <si>
    <t>What is the current price of Apple stock?</t>
  </si>
  <si>
    <t>Ich brauche Konzertkarten für Rock am Ring, ja am Ring.</t>
  </si>
  <si>
    <t>Ich brauche Konzertkarten für Rock am Ring.</t>
  </si>
  <si>
    <t>I need concer tickets for Rock am Ring.</t>
  </si>
  <si>
    <t>Ich brauche ein Taxi von ähm Hamburg nach äh Berlin.</t>
  </si>
  <si>
    <t>Ich brauche ein Taxi von Hamburg nach Berlin.</t>
  </si>
  <si>
    <t xml:space="preserve">I need a taxi from Hamburg to Berlin. </t>
  </si>
  <si>
    <t>Wie hat sich, also wie hat sich eigentlich die Xiaomi Aktie in diesem Jahr entwickelt?</t>
  </si>
  <si>
    <t>Wie hat sich eigentlich die Xiaomi Aktie in diesem Jahr entwickelt?</t>
  </si>
  <si>
    <t>How has the Xiomi stock actually developed this year?</t>
  </si>
  <si>
    <t>In dem äh letzten Abrechnungszeitraum, wie viel habe ich da an EON für Strom gezahlt?</t>
  </si>
  <si>
    <t>In dem letzten Abrechnungszeitraum, wie viel habe ich da an EON für Strom gezahlt?</t>
  </si>
  <si>
    <t>In the last billing period, how much did I pay to EON for electricity?</t>
  </si>
  <si>
    <t>Ich möchte ein eine Notiz machen, die mich um 17 Uhr daran erinnert, Felix anzurufen.</t>
  </si>
  <si>
    <t>Ich möchte eine Notiz machen, die mich um 17 Uhr daran erinnert, Felix anzurufen.</t>
  </si>
  <si>
    <t>I would like to creat a note that reminds me to call Felix at 5pm.</t>
  </si>
  <si>
    <t>Ich brauche eine neue Notiz mit dem Inhalt, eine neue Notiz mit dem Inhalt "Gießen".</t>
  </si>
  <si>
    <t>Ich brauche eine neue Notiz mit dem Inhalt "Gießen".</t>
  </si>
  <si>
    <t>I need a new note with the content ''casting''.</t>
  </si>
  <si>
    <t>Wärst du so nett, das Taxi für morgen Vormittag äh ja morgen Vormittag zu stornieren?</t>
  </si>
  <si>
    <t>Wärst du so nett, das Taxi für morgen Vormittag zu stornieren?</t>
  </si>
  <si>
    <t>Would you be so kind as to cancel the taxi for tomorrow morning.</t>
  </si>
  <si>
    <t>Notiz an Robert, kannst du Bob eine Notiz über das Abendessen auf meinem Tablet machen.</t>
  </si>
  <si>
    <t>Note to Robert, can you make a note to Bob about dinner on my tablet.</t>
  </si>
  <si>
    <t>Nutze Nike Run App um ööhm um mir mein Gewicht von heute morgen zu zeigen.</t>
  </si>
  <si>
    <t>Nutze Nike Run App um mir mein Gewicht von heute morgen zu zeigen.</t>
  </si>
  <si>
    <t>Use Nike Run App to show me my weight of this morning.</t>
  </si>
  <si>
    <t>Suche bitte mit Google Maps nach geöffneten Supermärkten äh ja geöffneten Supermärkten in meiner Nähe.</t>
  </si>
  <si>
    <t>Suche bitte mit Google Maps nach geöffneten Supermärkten in meiner Nähe</t>
  </si>
  <si>
    <t>Using Google Maps search for open supermarkets near to me.</t>
  </si>
  <si>
    <t>Kauf mir kauf mir einen Kaffee bei Espresso House, der von Uber Eats geliefert wird.</t>
  </si>
  <si>
    <t>Kauf mir einen Kaffee bei Espresso House, der von Uber Eats geliefert wird.</t>
  </si>
  <si>
    <t>Buy me a coffee from Espresso Hause delivered by Uber Eats.</t>
  </si>
  <si>
    <t>Bitte für das Konzert von "Die Toten Hosen" ähh am Volksparkstadion für Donnerstag Tickets besorgen.</t>
  </si>
  <si>
    <t>Bitte für das Konzert von "Die Toten Hosen" am Volksparkstadion für Donnerstag Tickets besorgen.</t>
  </si>
  <si>
    <t>Please get tickets for the concert of ''Die Toten Hosen'' at Volkparkstadion for Thursday.</t>
  </si>
  <si>
    <t>Hätte gerne, dass das Taxi für 14 Uhr äh genau 14 Uhr wieder abbestellt wird.</t>
  </si>
  <si>
    <t>Hätte gerne, dass das Taxi für 14 Uhr wieder abbestellt wird.</t>
  </si>
  <si>
    <t>Would like the cab to be cancelled again at 2pm.</t>
  </si>
  <si>
    <t>Bitte senden Sie eine E-Mail, ja , E-Mail ann@gmail.com mit Ich komme heute zu spät.</t>
  </si>
  <si>
    <t>Bitte senden Sie eine E-Mail ann@gmail.com mit Ich komme heute zu spät.</t>
  </si>
  <si>
    <t>Please send a E-mail to ann@gmail.com with I will be late today.</t>
  </si>
  <si>
    <t>Kannst kannst du mir zwei belegte Semmeln vom Bäcker holen und mit meiner Visa bezahlen?</t>
  </si>
  <si>
    <t>Kannst du mir zwei belegte Semmeln vom Bäcker holen und mit meiner Visa bezahlen?</t>
  </si>
  <si>
    <t>Can you get me two sandwiches from Bakery and pay with my Visa.</t>
  </si>
  <si>
    <t>Hey Yelp, gibt es ähm gibt es Blumenläden in München, die mittags auf haben?</t>
  </si>
  <si>
    <t>Hey Yelp, gibt es Blumenläden in München, die mittags auf haben?</t>
  </si>
  <si>
    <t>Hey Yelp,are there any florists in Munich that are open at noon.</t>
  </si>
  <si>
    <t>Kannst du emmm kannst du mir zeigen wo sich das Paket von DHL befindet?</t>
  </si>
  <si>
    <t>Kannst du mir zeigen wo sich das Paket von DHL befindet?</t>
  </si>
  <si>
    <t>Can you show me where is my package from DHL?</t>
  </si>
  <si>
    <t>Kauf mir BVB Tickets für das Spiel in der, ähm, in der Allianz Arena.</t>
  </si>
  <si>
    <t>Kauf mir BVB Tickets für das Spiel in der Allianz Arena.</t>
  </si>
  <si>
    <t>Buy me BVB tickets for the game at Allianz Arena.</t>
  </si>
  <si>
    <t>Raiffeisenbank, wie sieht es mit meiner Vodafone Rechnung für ja für diesen Monat aus?</t>
  </si>
  <si>
    <t>Raiffeisenbank, wie sieht es mit meiner Vodafone Rechnung für diesen Monat aus?</t>
  </si>
  <si>
    <t>Raiffeisenbank,what is my Vodafone bill for this month</t>
  </si>
  <si>
    <t>Mit Maps nach einer Tanke äh einer Tankstelle suchen, die jetzt noch geöffnet hat</t>
  </si>
  <si>
    <t>Mit Maps nach einer Tankstelle suchen, die jetzt noch geöffnet hat</t>
  </si>
  <si>
    <t>Using Maps search for a petrol station that is still open now.</t>
  </si>
  <si>
    <t>Hilf mir bitte herauszufinden wo sich emmm wo sich das Paket von DHL befindet.</t>
  </si>
  <si>
    <t>Hilf mir bitte herauszufinden wo sich das Paket von DHL befindet.</t>
  </si>
  <si>
    <t>Help me to find out where the package from DHL is.</t>
  </si>
  <si>
    <t>Ich leg jetzt mit dem Muskel, also ich leg jetzt los mit dem Muskeltraining.</t>
  </si>
  <si>
    <t>Ich leg jetzt los mit dem Muskeltraining.</t>
  </si>
  <si>
    <t>I am going to get started with muscle training.</t>
  </si>
  <si>
    <t>Verwende Deutsche Bank, um ähm ja um nach meinen Schulden bei Visa zu schauen.</t>
  </si>
  <si>
    <t>Verwende Deutsche Bank, um nach meinen Schulden bei Visa zu schauen.</t>
  </si>
  <si>
    <t>Use Deutsche Bank to check on my debts at Visa.</t>
  </si>
  <si>
    <t>Sag Runtastic, dass ich gleich in hmmm 5 Minuten mit dem Laufen weitermachen will.</t>
  </si>
  <si>
    <t>Sag Runtastic, dass ich gleich in 5 Minuten mit dem Laufen weitermachen will.</t>
  </si>
  <si>
    <t>Tell Runtastic that I want to just continue with the running in 5 minutes.</t>
  </si>
  <si>
    <t>Wäre es möglich Level 4 von Candy Crush Saga zu spielen ähm zu spielen?</t>
  </si>
  <si>
    <t>Wäre es möglich Level 4 von Candy Crush Saga zu spielen?</t>
  </si>
  <si>
    <t>Would it be possible to play level 4 of Candy Crush Saga?</t>
  </si>
  <si>
    <t>Wie ist der Lieferstatus der Buchbestellung bei DHL und wann soll die Lieferung erfolgen?</t>
  </si>
  <si>
    <t>What is the delivery status of book order with DHL and when should be delivery take place?</t>
  </si>
  <si>
    <t>Wie war, ähm wie war die Performance von Gold in den letzten 10 Tagen?</t>
  </si>
  <si>
    <t>Wie war die Performance von Gold in den letzten 10 Tagen?</t>
  </si>
  <si>
    <t>How was the performance of gold inlast 10 days?</t>
  </si>
  <si>
    <t>Kannst du ein Taxi für morgen Abend äh ja morgen Abend für mich bestellen?</t>
  </si>
  <si>
    <t>Kannst du ein Taxi für morgen Abend für mich bestellen?</t>
  </si>
  <si>
    <t>Can you book for me a taxi for tomorrow evening?</t>
  </si>
  <si>
    <t>Das Lauftraining jetzt, ähm ich möchte das Lauftraining beenden.</t>
  </si>
  <si>
    <t>Ich möchte das Lauftraining beenden</t>
  </si>
  <si>
    <t>I would like to finish the running workout.</t>
  </si>
  <si>
    <t>Bitte mein meinen Status bei Facebook auf "Urlaub" setzen.</t>
  </si>
  <si>
    <t>Bitte meinen Status bei Facebook auf "Urlaub" setzen.</t>
  </si>
  <si>
    <t>Please set my status on Facebook to '' Vacation''</t>
  </si>
  <si>
    <t>Lass mich eine neue Session bei ähhh Fitbit starten.</t>
  </si>
  <si>
    <t>Lass mich eine neue Session bei Fitbit starten.</t>
  </si>
  <si>
    <t>Let me start a new session on Fitbit.</t>
  </si>
  <si>
    <t>Ein ähm 5 Minuten langes Video in schwarzweiß aufnehmen.</t>
  </si>
  <si>
    <t>Ein 5 Minuten langes Video in schwarzweiß aufnehmen.</t>
  </si>
  <si>
    <t xml:space="preserve">Record a 5 minute long video in black and white. </t>
  </si>
  <si>
    <t>Bestell mir in mir in 10 Minuten ein Taxi.</t>
  </si>
  <si>
    <t>Bestell mir in 10 Minuten ein Taxi.</t>
  </si>
  <si>
    <t>Order for me a taxi in 10 minutes.</t>
  </si>
  <si>
    <t>Zeige mir uns den aktuellen Status der DHL Lieferung.</t>
  </si>
  <si>
    <t>Zeige uns den aktuellen Status der DHL Lieferung.</t>
  </si>
  <si>
    <t>Show us the a current status of the DHL delivery.</t>
  </si>
  <si>
    <t>Kannst du mir die Rechnung in PDF PDF zeigen?</t>
  </si>
  <si>
    <t>Kannst du mir die Rechnung in PDF zeigen?</t>
  </si>
  <si>
    <t>Can you show me the bill in PDF.</t>
  </si>
  <si>
    <t>Ich kann, also ich ehm will den Sport weitermachen.</t>
  </si>
  <si>
    <t>Ich will den Sport weitermachen.</t>
  </si>
  <si>
    <t>I want to continue the sport.</t>
  </si>
  <si>
    <t>Spiel das zweite zweite Level von Plants vs Zombies</t>
  </si>
  <si>
    <t>Spiel das zweite Level von Plants vs Zombies</t>
  </si>
  <si>
    <t>Play the second level of Plants vs Zombies.</t>
  </si>
  <si>
    <t>Mhh ich glaub ich ähhh muss mein Bolt canceln.</t>
  </si>
  <si>
    <t>Ich glaub ich muss mein Bolt canceln.</t>
  </si>
  <si>
    <t>I think I have to cancel my Bolt.</t>
  </si>
  <si>
    <t>An Katrin eine SMS mit meiner meinem Standort senden.</t>
  </si>
  <si>
    <t>An Katrin eine SMS mit meinem Standort senden</t>
  </si>
  <si>
    <t>Send an SMS to Katrin with my location.</t>
  </si>
  <si>
    <t>Kannst du kannst du eine Pause vom Laufen einlegen?</t>
  </si>
  <si>
    <t>Kannst du eine Pause vom Laufen einlegen?</t>
  </si>
  <si>
    <t>Can you take a break from running?</t>
  </si>
  <si>
    <t>Gestriger Schlusskurs der Aktie der Aktie von Amazon zeigen.</t>
  </si>
  <si>
    <t>Gestriger Schlusskurs der Aktie von Amazon zeigen.</t>
  </si>
  <si>
    <t>Show the yesterday's closing price of the stock of Amazon.</t>
  </si>
  <si>
    <t>Erstelle eine Notiz für Peter, dass dass er an Mama denken soll.</t>
  </si>
  <si>
    <t>Erstelle eine Notiz für Peter, dass er an Mama denken soll.</t>
  </si>
  <si>
    <t>Creat a note for Peter to think about Mom.</t>
  </si>
  <si>
    <t>Gemüsereis ähm Gemüsereis ein Fischfilet und und einen Salat als Abendessen eintragen.</t>
  </si>
  <si>
    <t>Gemüsereis ein Fischfilet und einen Salat als Abendessen eintragen.</t>
  </si>
  <si>
    <t>Enter vegetable rice, fish fillet and a salad as dinner.</t>
  </si>
  <si>
    <t>Wie hoch ist meine Wasserrechnung ähm diesen äh diesen Monat laut ING.</t>
  </si>
  <si>
    <t>Wie hoch ist meine Wasserrechnung diesen Monat laut ING.</t>
  </si>
  <si>
    <t>How much is my water bill this month according to ING.</t>
  </si>
  <si>
    <t>Schreib bitte auf Facebook dass ich äh dass ich im Urlaub bin</t>
  </si>
  <si>
    <t>Schreib bitte auf Facebook dass ich im Urlaub bin</t>
  </si>
  <si>
    <t>Write down on Facebook please that I am on vacation.</t>
  </si>
  <si>
    <t>Erstelle eine eine neue Notiz für Frank, dass er noch einkaufen muss.</t>
  </si>
  <si>
    <t>Erstelle eine neue Notiz für Frank, dass er noch einkaufen muss.</t>
  </si>
  <si>
    <t>Creat a new note for Frank that he still has to go shopping.</t>
  </si>
  <si>
    <t>Besorge Tickets für das ähm Ed Sheeran Konzert im September in Frankfurt.</t>
  </si>
  <si>
    <t>Besorge Tickets für das Ed Sheeran Konzert im September in Frankfurt.</t>
  </si>
  <si>
    <t>Get tickets for the Ed Sheeran concert in September in Frankfurt.</t>
  </si>
  <si>
    <t>Jetzt kannst du mir bitte die E-Mail von äh von Charlotta vorlesen.</t>
  </si>
  <si>
    <t>Jetzt kannst du mir bitte die E-Mail von Charlotta vorlesen.</t>
  </si>
  <si>
    <t xml:space="preserve">Now can you read me please an E-mail from Charlotta. </t>
  </si>
  <si>
    <t>Sage bitte dem Uber nach, wie hieß das nochmal, nach Bielefeld ab.</t>
  </si>
  <si>
    <t>Sage bitte dem Uber nach Bielefeld ab.</t>
  </si>
  <si>
    <t>Please cancel the Uber to Bielefeld.</t>
  </si>
  <si>
    <t>Kaufe Tickets für das Krach am Bach Festival für äh 2 Personen.</t>
  </si>
  <si>
    <t>Kaufe Tickets für das Krach am Bach Festival für 2 Personen.</t>
  </si>
  <si>
    <t>Buy tickets for the Krach am Bach festival for 2 people.</t>
  </si>
  <si>
    <t>DHL, wann kommt denn mein Pak- hm meine Bestellung von Amazon an?</t>
  </si>
  <si>
    <t>DHL, wann kommt denn meine Bestellung von Amazon an?</t>
  </si>
  <si>
    <t>DHL, when will my order arrive from Amazon?</t>
  </si>
  <si>
    <t>Wie hat sich der Anleihemarkt letztes Jahr ähm im letzten Jahr entwickelt?</t>
  </si>
  <si>
    <t>Wie hat sich der Anleihemarkt im letzten Jahr entwickelt?</t>
  </si>
  <si>
    <t>How has the bond market developed in the last year?</t>
  </si>
  <si>
    <t>Füge hinzu, dass ich eine Mahl Mahlzeit mit 650 Kalorien gegessen habe.</t>
  </si>
  <si>
    <t>Füge hinzu, dass ich eine Mahlzeit mit 650 Kalorien gegessen habe.</t>
  </si>
  <si>
    <t>Include, that I ate a meal with 600 calories.</t>
  </si>
  <si>
    <t>Speichere in FitBit, dass ich heute Morgen 100 Liegestütze ähm gemacht habe.</t>
  </si>
  <si>
    <t>Speichere in FitBit, dass ich heute Morgen 100 Liegestütze gemacht habe.</t>
  </si>
  <si>
    <t>Save in Fitbit that I did 100 push ups this morning.</t>
  </si>
  <si>
    <t>Lass mich, lass mich jetzt für Mittagessen etwas eintragen in Lifesum.</t>
  </si>
  <si>
    <t>Lass mich jetzt für Mittagessen etwas eintragen in Lifesum.</t>
  </si>
  <si>
    <t>Let me enter now something gor lunch in Lifesum.</t>
  </si>
  <si>
    <t>Ich will dass du bitte WhatsApp auf auf dem Handy öffnest.</t>
  </si>
  <si>
    <t>Ich will dass du bitte WhatsApp auf dem Handy öffnest.</t>
  </si>
  <si>
    <t>I want you open WhatsApp on the phone please.</t>
  </si>
  <si>
    <t>Wie ging es den es den BMW Aktien auf Robinhood gestern?</t>
  </si>
  <si>
    <t>Wie ging es den BMW Aktien auf Robinhood gestern?</t>
  </si>
  <si>
    <t>How did the BMW share do on the Robinhood yesterday.</t>
  </si>
  <si>
    <t>Trag den neuen ähm den neuen Kontakt in meine Telefonliste ein.</t>
  </si>
  <si>
    <t>Trag den neuen Kontakt in meine Telefonliste ein.</t>
  </si>
  <si>
    <t>Enter the new contact in my telephone list.</t>
  </si>
  <si>
    <t>Was wurde denn jetzt ähm in der SMS von Mutter gesagt?</t>
  </si>
  <si>
    <t>Was wurde denn jetzt in der SMS von Mutter gesagt?</t>
  </si>
  <si>
    <t>What was said now in the text message from Mom?</t>
  </si>
  <si>
    <t>Sag mir ob es kosten ähm kostenlose Getränke von REWE gibt?</t>
  </si>
  <si>
    <t>Sag mir ob es kostenlose Getränke von REWE gibt?</t>
  </si>
  <si>
    <t>Tell me if there are any free drinks from REWE</t>
  </si>
  <si>
    <t>Öffne Uber und  buche eine Fahrt nach äh nach Köln.</t>
  </si>
  <si>
    <t>Öffne Uber und  buche eine Fahrt nach Köln.</t>
  </si>
  <si>
    <t>Open Uber and book a ride to cologne.</t>
  </si>
  <si>
    <t>Wo finde ich ich gute 2 zum Preis von 1 Deals?</t>
  </si>
  <si>
    <t>Wo finde ich gute 2 zum Preis von 1 Deals?</t>
  </si>
  <si>
    <t>Where I find good 2 for the price of 1 deals.</t>
  </si>
  <si>
    <t>Runtastic, bitte beende das Lauftraining über fünf Kilometer jetzt also vorzeitig.</t>
  </si>
  <si>
    <t>Runtastic, please finish 5 kilometer running workout early now.</t>
  </si>
  <si>
    <t>Wäre es möglich das Uber zu stornieren äh genau zu stornieren?</t>
  </si>
  <si>
    <t>Wäre es möglich das Uber zu stornieren.</t>
  </si>
  <si>
    <t>Would be it possible to cancel the Uber.</t>
  </si>
  <si>
    <t>Volksbank Volksbank fragen wie hoch die Kosten für meinen Strom sind.</t>
  </si>
  <si>
    <t>Volksbank fragen wie hoch die Kosten für meinen Strom sind.</t>
  </si>
  <si>
    <t>Ask Volksbank, what is the cost of my electricity.</t>
  </si>
  <si>
    <t>Könntest du Rech Rechnung für meine Kfz meine ähm Kfz-Versicherung bezahlen?</t>
  </si>
  <si>
    <t>Könntest du Rechnung für meine Kfz-Versicherung bezahlen?</t>
  </si>
  <si>
    <t>Could you pay the bill of my Kfz-insurance?</t>
  </si>
  <si>
    <t>Der kleine Cupcake, ähm, den ich gegessen habe, hat 400 Kalorien.</t>
  </si>
  <si>
    <t>Der kleine Cupcake,den ich gegessen habe, hat 400 Kalorien.</t>
  </si>
  <si>
    <t>The small capecake I ate has 400 calories.</t>
  </si>
  <si>
    <t>Zeige Studi Studentenrabatte.</t>
  </si>
  <si>
    <t>Zeige Studentenrabatte.</t>
  </si>
  <si>
    <t>Show student discounts.</t>
  </si>
  <si>
    <t>Spiele spiele Spiel.</t>
  </si>
  <si>
    <t>Spiele spiele</t>
  </si>
  <si>
    <t>Play game.</t>
  </si>
  <si>
    <t>Taxi Taxi bestellen.</t>
  </si>
  <si>
    <t>Taxi bestellen.</t>
  </si>
  <si>
    <t>Pausiere stoppe Laufen.</t>
  </si>
  <si>
    <t>Stoppe Laufen.</t>
  </si>
  <si>
    <t>Stop running.</t>
  </si>
  <si>
    <t>Beende beende Training.</t>
  </si>
  <si>
    <t>Beende Training.</t>
  </si>
  <si>
    <t>Kaufe kaufe Konzertkarten.</t>
  </si>
  <si>
    <t>Kaufe Konzertkarten.</t>
  </si>
  <si>
    <t>Buy concert tickets.</t>
  </si>
  <si>
    <t>Starte starte Fortnite.</t>
  </si>
  <si>
    <t>Starte Fortnite.</t>
  </si>
  <si>
    <t>Pausiere, pausiere Übung.</t>
  </si>
  <si>
    <t>Pausiere Übung.</t>
  </si>
  <si>
    <t>Pause exercise.</t>
  </si>
  <si>
    <t>Stoppe ähm Rudern.</t>
  </si>
  <si>
    <t>Stoppe Rudern.</t>
  </si>
  <si>
    <t>Stop rowing.</t>
  </si>
  <si>
    <t>Rufe Taxi rufen.</t>
  </si>
  <si>
    <t>Taxi rufen.</t>
  </si>
  <si>
    <t>Call taxi.</t>
  </si>
  <si>
    <t>Neuer ähh Kontakt.</t>
  </si>
  <si>
    <t>Gymnastik Gymnastikübungen pausieren.</t>
  </si>
  <si>
    <t>Gymnastikübungen pausieren.</t>
  </si>
  <si>
    <t>Pause gymnastic exercises.</t>
  </si>
  <si>
    <t>Akt Aktienkurs abrufen.</t>
  </si>
  <si>
    <t>Aktienkurs abrufen.</t>
  </si>
  <si>
    <t>Retreive share price.</t>
  </si>
  <si>
    <t>Eine Notiz an Oma, kannst du Kira eine Notiz über den Nachmittagstee auf meinem Laptop machen.</t>
  </si>
  <si>
    <t>A note to grandma, can you make a note to Kira about evening Tea on my laptop.</t>
  </si>
  <si>
    <t>Ich muss ein Taxi bestellen, das mich das mich um 20.00 Uhr von der Konzerthalle abholt.</t>
  </si>
  <si>
    <t>Ich muss ein Taxi bestellen, das mich um 20.00 Uhr von der Konzerthalle abholt.</t>
  </si>
  <si>
    <t>I have to book a taxi that picks me up at 8pm from the concert hall.</t>
  </si>
  <si>
    <t>Kann ich bitte erfahren, was in der letzten Nachricht von meiner Arbeitskollegin ähm genau Arbeitskollegin steht?</t>
  </si>
  <si>
    <t>Kann ich bitte erfahren, was in der letzten Nachricht von meiner Arbeitskollegin steht?</t>
  </si>
  <si>
    <t>Can I please know what was in the last message from my work colleague?</t>
  </si>
  <si>
    <t>Kannst Du kannst Du mal schauen wann meine Handtücher ankommen, die ich bei Amazon bestellt habe?</t>
  </si>
  <si>
    <t>Kannst Du mal schauen wann meine Handtücher ankommen, die ich bei Amazon bestellt habe?</t>
  </si>
  <si>
    <t>Can you check when my towels arrive that I ordered from Amazon?</t>
  </si>
  <si>
    <t>Stelle mir zur Verfügung wie hoch hoch meine Gasabrechnung bei den Stadtwerken in diesem Monat ist.</t>
  </si>
  <si>
    <t>Stelle mir zur Verfügung wie hoch meine Gasabrechnung bei den Stadtwerken in diesem Monat ist.</t>
  </si>
  <si>
    <t>Provide me how much my gas bill is in this month with the utility company.</t>
  </si>
  <si>
    <t>Ich lasse mir anzeigen wie hoch hoch meine Gasabrechnung bei den Stadtwerken in diesem Monat ist.</t>
  </si>
  <si>
    <t>Ich lasse mir anzeigen wie hoch meine Gasabrechnung bei den Stadtwerken in diesem Monat ist.</t>
  </si>
  <si>
    <t>Let me view how much my gas bill is in this month with the utility company.</t>
  </si>
  <si>
    <t>Die Fahrt, die für 14 Uhr für 14 Uhr organisiert wurde, soll von dir storniert werden.</t>
  </si>
  <si>
    <t>Die Fahrt, die für 14 Uhr organisiert wurde, soll von dir storniert werden.</t>
  </si>
  <si>
    <t>The ride organised at 2pm. is to be cancelled by you.</t>
  </si>
  <si>
    <t>Mach einen äh mach einen neuen Post auf Facebook mit viel Spaß mit meinen neuen Bildern.</t>
  </si>
  <si>
    <t>Mach einen neuen Post auf Facebook mit viel Spaß mit meinen neuen Bildern.</t>
  </si>
  <si>
    <t>Make a new post on Facebook with lots of fun with my new pictures.</t>
  </si>
  <si>
    <t>Ich hab doch eine pausierte Übung - ich möchte die, ich möchte das Joggen jetzt weitermachen.</t>
  </si>
  <si>
    <t>Ich hab doch eine pausierte Übung.Ich möchte das Joggen jetzt weitermachen</t>
  </si>
  <si>
    <t>I paused the exercise. Now I would like to continue the jogging.</t>
  </si>
  <si>
    <t>Könntest du bitte auf, emm, auf Samsung Health speichern dass ich heute 2 Cheeseburger gegessen habe?</t>
  </si>
  <si>
    <t>Könntest du bitte auf Samsung Health speichern dass ich heute 2 Cheeseburger gegessen habe?</t>
  </si>
  <si>
    <t>Could you please save on Samsung Health that I ate today 2 cheese burger.</t>
  </si>
  <si>
    <t>Kaufe Tickets, um das Spiel vom FC Bayern in ja in der Allianz Arena zu sehen.</t>
  </si>
  <si>
    <t>Kaufe Tickets, um das Spiel vom FC Bayern in der Allianz Arena zu sehen.</t>
  </si>
  <si>
    <t>Buy tickets to watch the game of FC BAyern at Allianz Arena.</t>
  </si>
  <si>
    <t>Such doch bitte mal auf Google Maps, auf Google Maps, welcher Zahnarzt in der Nähe ist.</t>
  </si>
  <si>
    <t>Such doch bitte mal auf Google Maps welcher Zahnarzt in der Nähe ist.</t>
  </si>
  <si>
    <t>Please search on Google Maps for dentist near to me.</t>
  </si>
  <si>
    <t>Ich möchte FlipTix verwenden, um 2 Tickets für für das Fußballspiel am 29. September zu kaufen.</t>
  </si>
  <si>
    <t>Ich möchte FlipTix verwenden, um 2 Tickets für das Fußballspiel am 29. September zu kaufen.</t>
  </si>
  <si>
    <t>I would like to use FlipTix to buy 2 tickets for the football in September 29.</t>
  </si>
  <si>
    <t>Füge meinen meinen Kontakten einen neuen Eintrag hinzu.</t>
  </si>
  <si>
    <t>Füge meinen Kontakten einen neuen Eintrag hinzu.</t>
  </si>
  <si>
    <t>Add a new entry in my contacts.</t>
  </si>
  <si>
    <t>Füge die Nummer zu meinen äh Kontakten hinzu.</t>
  </si>
  <si>
    <t>Füge die Nummer zu meinen Kontakten hinzu.</t>
  </si>
  <si>
    <t>Add the number to my contacts.</t>
  </si>
  <si>
    <t>Könntest du mal meine Übungssession meine Workoutsession tracken?</t>
  </si>
  <si>
    <t>Könntest du mal meine Workoutsession tracken?</t>
  </si>
  <si>
    <t>Could you track my workout session.</t>
  </si>
  <si>
    <t>Nike Run Club, Lauftraining stopp, ähm Lauftraining stoppen.</t>
  </si>
  <si>
    <t>Nike Run Club,  Lauftraining stoppen.</t>
  </si>
  <si>
    <t>Nike Run Club ,stop the running workout.</t>
  </si>
  <si>
    <t>Wie hoch ist meine meine Telekomabrechnung für 2021?</t>
  </si>
  <si>
    <t>Wie hoch ist meine Telekomabrechnung für 2021?</t>
  </si>
  <si>
    <t>What is my Telekom bill for 2021?</t>
  </si>
  <si>
    <t>Ich will ähm ich will ein Snapchat-Video aufnehmen.</t>
  </si>
  <si>
    <t>Ich will ein Snapchat-Video aufnehmen.</t>
  </si>
  <si>
    <t>I want to record a Snapchat video.</t>
  </si>
  <si>
    <t>Du musst ein Foto von von Benjamin machen.</t>
  </si>
  <si>
    <t>Du musst ein Foto von Benjamin machen.</t>
  </si>
  <si>
    <t>You have to take a photo of Benjamin.</t>
  </si>
  <si>
    <t>Mach ein pano ähm Panoramabild von den Bergen.</t>
  </si>
  <si>
    <t>Mach ein Panoramabild von den Bergen.</t>
  </si>
  <si>
    <t>Take a panaromic picture of mountains.</t>
  </si>
  <si>
    <t>Ich muss um öhh 18:30 am Flughafen sein.</t>
  </si>
  <si>
    <t>Ich muss um 18:30 am Flughafen sein.</t>
  </si>
  <si>
    <t>I must be at airport at 6:30pm.</t>
  </si>
  <si>
    <t>Bitte 20 Hochdrücken für hmm mein Workout hinzufügen.</t>
  </si>
  <si>
    <t>Bitte 20 Hochdrücken für mein Workout hinzufügen.</t>
  </si>
  <si>
    <t>Please add 20 push ups for my workout.</t>
  </si>
  <si>
    <t>Zeig mir den mir den Aktienpreis von Amazon.</t>
  </si>
  <si>
    <t>Zeig mir den Aktienpreis von Amazon.</t>
  </si>
  <si>
    <t>Show me the share price of Amazon.</t>
  </si>
  <si>
    <t>Adde zu Google Fit bitte, adde 50 Liegestütze.</t>
  </si>
  <si>
    <t>Zu Google Fit bitte, adde 50 Liegestütze.</t>
  </si>
  <si>
    <t>Add 50 push ups to Google Fit, please.</t>
  </si>
  <si>
    <t>Gibt es Groupon Deals, also Deals fürs Kosmetikstudio?</t>
  </si>
  <si>
    <t>Gibt es Groupon Deals fürs Kosmetikstudio?</t>
  </si>
  <si>
    <t>Are there any deals for cosmetic studio?</t>
  </si>
  <si>
    <t>Ich will 5 äh 5 Minuten Pause machen.</t>
  </si>
  <si>
    <t>Ich will 5 Minuten Pause machen.</t>
  </si>
  <si>
    <t>I want to take 5 minute break.</t>
  </si>
  <si>
    <t>Pause Ich brauche eine Pause von meinem Boxtraining.</t>
  </si>
  <si>
    <t>Ich brauche eine Pause von meinem Boxtraining.</t>
  </si>
  <si>
    <t>I need a pause from my boxing training.</t>
  </si>
  <si>
    <t>Kannst du mir Rara- Rabatte für iPhones anzeigen?</t>
  </si>
  <si>
    <t>Kannst du mir Rabatte für iPhones anzeigen?</t>
  </si>
  <si>
    <t>Can you show me discounts on iPhones?</t>
  </si>
  <si>
    <t>Bitte in 10, in 10 Minuten Training pausieren.</t>
  </si>
  <si>
    <t>Bitte in 10 Minuten Training pausieren.</t>
  </si>
  <si>
    <t>Please pause workout in 10 minutes.</t>
  </si>
  <si>
    <t>Ich hatte einen ehm kleinen Muffin zum Frühstück.</t>
  </si>
  <si>
    <t>Ich hatte einen kleinen Muffin zum Frühstück.</t>
  </si>
  <si>
    <t>I had a small muffin at breakfast.</t>
  </si>
  <si>
    <t>Öffne Angry Birds äh auf auf Level 3.</t>
  </si>
  <si>
    <t>Öffne Angry Birds auf Level 3.</t>
  </si>
  <si>
    <t>Open Angry Birds on level 3.</t>
  </si>
  <si>
    <t>Verlasse jetzt jetzt verlasse mein Training mit Strava.</t>
  </si>
  <si>
    <t>Jetzt verlasse mein Training mit Strava.</t>
  </si>
  <si>
    <t>Now leave my training with Strava.</t>
  </si>
  <si>
    <t>Wie hoch ähm was war meine Herzfrequenz gestern?</t>
  </si>
  <si>
    <t>Was war meine Herzfrequenz gestern?</t>
  </si>
  <si>
    <t>What was my heart rate yesterday?</t>
  </si>
  <si>
    <t>Benutze Snapchat, um eine ein Bild zu machen.</t>
  </si>
  <si>
    <t>Benutze Snapchat, um ein Bild zu machen.</t>
  </si>
  <si>
    <t>Use Snapchat to take a picture.</t>
  </si>
  <si>
    <t>Zeige Daten, zeige die Daten bezüglich meiner Gesundheit.</t>
  </si>
  <si>
    <t>Zeige die Daten bezüglich meiner Gesundheit.</t>
  </si>
  <si>
    <t>Show the data related to my health.</t>
  </si>
  <si>
    <t>Was steht in der der Nachricht von Peter?</t>
  </si>
  <si>
    <t>Was steht in der Nachricht von Peter?</t>
  </si>
  <si>
    <t>What does the the message from Peter say?</t>
  </si>
  <si>
    <t>Bitte starte bitte starte jetzt die Spiele App.</t>
  </si>
  <si>
    <t>Bitte starte jetzt die Spiele App.</t>
  </si>
  <si>
    <t>Please start noe the game app.</t>
  </si>
  <si>
    <t>Lass uns lass uns Tickets über Eventbrite kaufen.</t>
  </si>
  <si>
    <t>Lass uns Tickets über Eventbrite kaufen.</t>
  </si>
  <si>
    <t>Let's buy tickets via Eventbrite.</t>
  </si>
  <si>
    <t>Mein Training auf dem i ähh iPad pausieren.</t>
  </si>
  <si>
    <t>Mein Training auf dem iPad pausieren.</t>
  </si>
  <si>
    <t>Sende dies ich meine dieses Bild an Mama.</t>
  </si>
  <si>
    <t>Sende dieses Bild an Mama.</t>
  </si>
  <si>
    <t>Send this picture to Mom.</t>
  </si>
  <si>
    <t>Besorg äh besorg mir einen Kaffee vom Mutterland.</t>
  </si>
  <si>
    <t>Besorg mir einen Kaffee vom Mutterland.</t>
  </si>
  <si>
    <t>Get me a coffee from Mutterland.</t>
  </si>
  <si>
    <t>Mach mal ein äh ein 5 sekündiges Video.</t>
  </si>
  <si>
    <t>Mach mal ein 5 sekündiges Video.</t>
  </si>
  <si>
    <t>Make a 5 second video.</t>
  </si>
  <si>
    <t>Öffne die App für die App für dm.</t>
  </si>
  <si>
    <t>Öffne die App für dm</t>
  </si>
  <si>
    <t>Open the app for dm.</t>
  </si>
  <si>
    <t>Könntest du öhh Halo auf der Xbox spielen?</t>
  </si>
  <si>
    <t>Könntest du Halo auf der Xbox spielen?</t>
  </si>
  <si>
    <t>Could you play Holo on Xbox?</t>
  </si>
  <si>
    <t>Was sind die besten Handyangebote am Schwarzen Freitag?</t>
  </si>
  <si>
    <t>What are the best cell phone deals on Black Friday?</t>
  </si>
  <si>
    <t>Bitte jetzt, jetzt bitte ein neues Memo erstellen.</t>
  </si>
  <si>
    <t>Jetzt bitte ein neues Memo erstellen.</t>
  </si>
  <si>
    <t>Now creat a new memo.</t>
  </si>
  <si>
    <t>Bestelle ehm Tickets zu Rammstein Konzert vom 23.11.2023</t>
  </si>
  <si>
    <t>Bestelle Tickets zu Rammstein Konzert vom 23.11.2023</t>
  </si>
  <si>
    <t>Order tickets for Rammstein concert from 23.11.2023.</t>
  </si>
  <si>
    <t>Kannst du checken die Internetrechnung von Telekom checken?</t>
  </si>
  <si>
    <t>Die Internetrechnung von Telekom checken?</t>
  </si>
  <si>
    <t>Check out the internet bill from Telekom.</t>
  </si>
  <si>
    <t>Vid Video im Selfie ähm im Selfie-Modus aufnehmen.</t>
  </si>
  <si>
    <t>Video im Selfie im Selfie-Modus aufnehmen.</t>
  </si>
  <si>
    <t>Shoot a video in selfie mode.</t>
  </si>
  <si>
    <t>öffne meine äh musikapp auf meinem google pixel</t>
  </si>
  <si>
    <t>Öffne meine musikapp auf meinem google pixel.</t>
  </si>
  <si>
    <t>Open my music app on my google pixel.</t>
  </si>
  <si>
    <t>Schicke Hallo per, emm, per SMS and Claus.</t>
  </si>
  <si>
    <t>Schicke Hallo per SMS and Claus.</t>
  </si>
  <si>
    <t>Send Hello via SMS to Claus.</t>
  </si>
  <si>
    <t>Bitte die die nächsten Tankstellen in Dortmund anzeigen.</t>
  </si>
  <si>
    <t>Bitte die nächsten Tankstellen in Dortmund anzeigen.</t>
  </si>
  <si>
    <t>Pleaase show the nearest gas station in Dortmund.</t>
  </si>
  <si>
    <t>Füge eine neue neue Nummer zu Maria hinzu.</t>
  </si>
  <si>
    <t>Füge eine neue Nummer zu Maria hinzu.</t>
  </si>
  <si>
    <t>Add a new number to Maria.</t>
  </si>
  <si>
    <t>Zahle meine komplette Wasserrechnung vom, vom letzten Monat.</t>
  </si>
  <si>
    <t>Zahle meine komplette Wasserrechnung vom letzten Monat.</t>
  </si>
  <si>
    <t>Pay my entire water bill of last month.</t>
  </si>
  <si>
    <t>Füge äh 100 Liegestütze auf meiner Smartwatch hinzu.</t>
  </si>
  <si>
    <t>Füge 100 Liegestütze auf meiner Smartwatch hinzu.</t>
  </si>
  <si>
    <t>Add 100 push ups on my smartwatch.</t>
  </si>
  <si>
    <t>Was hat Bob in seiner ähh Nachricht mitgeteilt?</t>
  </si>
  <si>
    <t>Was hat Bob in seiner Nachricht mitgeteilt?</t>
  </si>
  <si>
    <t>What did Bob share in his message?</t>
  </si>
  <si>
    <t>Auf Fitbit jetzt mit dem Training eine 5, eine 5 Minuten Pause einlegen.</t>
  </si>
  <si>
    <t>Auf Fitbit jetzt mit dem Training eine 5 Minuten Pause einlegen.</t>
  </si>
  <si>
    <t>Now take 5 minutes break from training on Fitbit.</t>
  </si>
  <si>
    <t>Ich ich habe am Montag eine ähm Bestellung aufgegeben zeig mir den Status.</t>
  </si>
  <si>
    <t>Ich habe am Montag eine Bestellung aufgegeben zeig mir den Status.</t>
  </si>
  <si>
    <t>I have placed a order on Monday. Show me the status.</t>
  </si>
  <si>
    <t>Initiiere ein Training übe Nike Run Club in fünf ja in fünf Minuten.</t>
  </si>
  <si>
    <t>Initiiere ein Training übe Nike Run Club in fünf Minuten.</t>
  </si>
  <si>
    <t>Initiate the workout via Nike Run Club in 5 minutes.</t>
  </si>
  <si>
    <t>Könntest könntest du mir den Lieferstatus meiner Möbel mit der Liefernummer GHL-HGZT7H anzeigen?</t>
  </si>
  <si>
    <t>Könntest du mir den Lieferstatus meiner Möbel mit der Liefernummer GHL-HGZT7H anzeigen?</t>
  </si>
  <si>
    <t>Could you show me the delivery status of my furniture with delivery number  GHL-HGZT7H ?</t>
  </si>
  <si>
    <t>Es soll auf Strava ein Lauf als eine manuelle Aktivität Aktivität eingetragen werden.</t>
  </si>
  <si>
    <t>Es soll auf Strava ein Lauf als eine manuelle Aktivität eingetragen werden.</t>
  </si>
  <si>
    <t>A run on Strava is to be entered as a manual activity.</t>
  </si>
  <si>
    <t>Kannst Du bitte über Paypal meine ähh Wasserrechnung für den nächsten Monat überweisen?</t>
  </si>
  <si>
    <t>Kannst Du bitte über Paypal meine Wasserrechnung für den nächsten Monat überweisen?</t>
  </si>
  <si>
    <t>Can you please transfer via Paypal my water bill for the next month?</t>
  </si>
  <si>
    <t>Ich brauche ich brauche 3 Karten für die Vorstellung im Opernhaus am Samstag.</t>
  </si>
  <si>
    <t>Ich brauche 3 Karten für die Vorstellung im Opernhaus am Samstag.</t>
  </si>
  <si>
    <t>I need 3 tickets for the performance at Opera hause on Saturday.</t>
  </si>
  <si>
    <t>Kannst du mir bitte anzei- uh anzeigen, was der Tiefstpreis von TSLA war?</t>
  </si>
  <si>
    <t>Kannst du mir bitte anzeigen, was der Tiefstpreis von TSLA war?</t>
  </si>
  <si>
    <t>Can you please show me ,what the lowest price of TSLA was?</t>
  </si>
  <si>
    <t>Schreibe in den Log, schreibe 1200 Kalorien in den Log für den Snack.</t>
  </si>
  <si>
    <t>Schreibe 1200 Kalorien in den Log für den Snack.</t>
  </si>
  <si>
    <t xml:space="preserve">Write 120 calories in the log for the snack. </t>
  </si>
  <si>
    <t>Wäre es möglich, eine Mitfahrgelegenheit für 18 Uhr äh 18 Uhr zu bestellen?</t>
  </si>
  <si>
    <t>Wäre es möglich, eine Mitfahrgelegenheit für 18 Uhr zu bestellen?</t>
  </si>
  <si>
    <t>Would it be possible to book a ride for 6pm?</t>
  </si>
  <si>
    <t>Bitte für ähh Kim bei DM Waschpulver besorgen und mit meiner Kreditkarte bezahlen.</t>
  </si>
  <si>
    <t>Bitte für Kim bei DM Waschpulver besorgen und mit meiner Kreditkarte bezahlen.</t>
  </si>
  <si>
    <t>Please get washing powder for Kim from DM and pay with my credit card.</t>
  </si>
  <si>
    <t>Ich muss eine Liste erstellen, um eine Notiz mit einer Erinnerung zu erstellen.</t>
  </si>
  <si>
    <t>I need to make a list to creat a note with a reminder.</t>
  </si>
  <si>
    <t>Kannst Du bitte über Paypal meine Wasserrechnung für ähh das nächste Quartal überweisen?</t>
  </si>
  <si>
    <t>Kannst Du bitte über Paypal meine Wasserrechnung für das nächste Quartal überweisen?</t>
  </si>
  <si>
    <t>Can you please transfer my water bill for the next quarter via Paypal?</t>
  </si>
  <si>
    <t>Ich möchte Level 3 von Level 3 von Mario Kart mit Anna spielen.</t>
  </si>
  <si>
    <t>Ich möchte Level 3 von Mario Kart mit Anna spielen.</t>
  </si>
  <si>
    <t>I would like to play level 3 of Mario Kart.</t>
  </si>
  <si>
    <t>Stornier für mich den Uber, den ich um 3 um 3 bestellt habe.</t>
  </si>
  <si>
    <t>Stornier für mich den Uber, den ich um 3 bestellt habe.</t>
  </si>
  <si>
    <t>Cancel for me the Uber I ordered at 3.</t>
  </si>
  <si>
    <t>Bitte besorge Tickets für das Spiel am, mh, warte, am 12. Dezember kaufen.</t>
  </si>
  <si>
    <t>Bitte Tickets für das Spiel am 12. Dezember kaufen.</t>
  </si>
  <si>
    <t>Please buy tickets for the game indecember 12.</t>
  </si>
  <si>
    <t>Wie ist der Status meiner Bestellung bei eBay und wie ist der Status?</t>
  </si>
  <si>
    <t>What is the staus of my order on eBay and what is the status?</t>
  </si>
  <si>
    <t>Frag mal Clue, was über meinen Menstruationszyklus zu sagen ist gesagt werden kann.</t>
  </si>
  <si>
    <t>Frag mal Clue, was über meinen Menstruationszyklus gesagt werden kann</t>
  </si>
  <si>
    <t>Ask Clue ,what can be said about my menstraul cycle.</t>
  </si>
  <si>
    <t>Kannst du bitte starte bitte Call of Duty Multiplayer auf der äh Playstation?</t>
  </si>
  <si>
    <t>Kannst du bitte starte Call of Duty Multiplayer auf der Playstation?</t>
  </si>
  <si>
    <t>Can you please start Call of duty on the Playstation?</t>
  </si>
  <si>
    <t>Ich möchte eine eine Erinnerung auf dem Handy, Abendessen um 7 am Montag.</t>
  </si>
  <si>
    <t>Ich möchte eine Erinnerung auf dem Handy, Abendessen um 7 am Montag.</t>
  </si>
  <si>
    <t>I want a reminder on the cell phone, dinner at 7 on Monday.</t>
  </si>
  <si>
    <t>Beginnen Sie in 10 Sekunden mit der Aufnahme eines 15-sekündigen hoch hochauflösenden Videos.</t>
  </si>
  <si>
    <t>Beginnen Sie in 10 Sekunden mit der Aufnahme eines 15-sekündigen hochauflösenden Videos.</t>
  </si>
  <si>
    <t>Start to record 15-second high-definition video in 10seconds.</t>
  </si>
  <si>
    <t>Ich will bitte 2 Eintrittskarten für emmm für das Bon Jovi Konzert bestellen.</t>
  </si>
  <si>
    <t>Ich will bitte 2 Eintrittskarten für das Bon Jovi Konzert bestellen.</t>
  </si>
  <si>
    <t>I want to order 2 tickets for the Bon Jovi concert, please.</t>
  </si>
  <si>
    <t>Könntest du mir bitte die letzte Email von David, vor, emm vorlesen bitte?</t>
  </si>
  <si>
    <t>Könntest du mir bitte die letzte Email von David vorlesen bitte?</t>
  </si>
  <si>
    <t>Could you please read out me the last Email from David,please?</t>
  </si>
  <si>
    <t>Wie hat die wie hat die BMW-Aktie gestern an der Londoner Börse performt?</t>
  </si>
  <si>
    <t>Wie hat die BMW-Aktie gestern an der Londoner Börse performt?</t>
  </si>
  <si>
    <t>How did the BMW stock performed yesterday on London stock exchange?</t>
  </si>
  <si>
    <t>Nutze H&amp;M und zeige mir den Status meiner Bestellung von von letzter Woche.</t>
  </si>
  <si>
    <t>Nutze H&amp;M und zeige mir den Status meiner Bestellung von letzter Woche.</t>
  </si>
  <si>
    <t>Use H&amp;M and show me the status of my order of last week.</t>
  </si>
  <si>
    <t>Ist noch was hmm offen für den laufenden Monat was ich bezahlen muss?</t>
  </si>
  <si>
    <t>Ist noch was offen für den laufenden Monat was ich bezahlen muss?</t>
  </si>
  <si>
    <t>Is there is anything outstanding for the current month that I need to pay?</t>
  </si>
  <si>
    <t>Ich bin fertig mit, ich bin fertig mit meinem Schwimmen auf dem iPhone</t>
  </si>
  <si>
    <t>Ich bin fertig mit meinem Schwimmen auf dem iPhone</t>
  </si>
  <si>
    <t>I am done with my swimming on the iPhone.</t>
  </si>
  <si>
    <t>Welche Indexfonds gibt es derzeit an der Börse Stuttgart an der Stuttgarter Börse?</t>
  </si>
  <si>
    <t>Welche Indexfonds gibt es derzeit an der Stuttgarter Börse?</t>
  </si>
  <si>
    <t>Which index funds are currently available on Stuttgart Stock exchange.</t>
  </si>
  <si>
    <t>Kann ich mich meinen Puls von heute morgen vom lauf auf Strava sehen?</t>
  </si>
  <si>
    <t>Can I see my pulse of this morning from run on Strava?</t>
  </si>
  <si>
    <t>Ich brauche ein brauche ein Geschenk für den Geburtstag von Peter am Montag.</t>
  </si>
  <si>
    <t>Ich brauche ein Geschenk für den Geburtstag von Peter am Montag.</t>
  </si>
  <si>
    <t>I need a gift for Peter's Birthday on Monday.</t>
  </si>
  <si>
    <t>Ich würde gern uh gerne die 1234455 als Nummer für ehm Papa speichern.</t>
  </si>
  <si>
    <t>Ich würde gerne die 1234455 als Nummer für Papa speichern.</t>
  </si>
  <si>
    <t>I would like to save the 1234455 as number for Dad.</t>
  </si>
  <si>
    <t>Ich hatte ich hatte heute ein Glas Orangensaft und zwei Spiegeleier zum Frühstück.</t>
  </si>
  <si>
    <t>Ich hatte heute ein Glas Orangensaft und zwei Spiegeleier zum Frühstück.</t>
  </si>
  <si>
    <t>I had today a glass of orange juice and two fried egg at breakfast.</t>
  </si>
  <si>
    <t>Facebook für ein Video nutzen und äh und nimm es im Panorama auf.</t>
  </si>
  <si>
    <t>Facebook für ein Video nutzen und nimm es im Panorama auf.</t>
  </si>
  <si>
    <t>Use a video for Facebook and take it in panorama.</t>
  </si>
  <si>
    <t>Schick Emil eine Nachricht dass ich ja dass ich ein wenig später komme.</t>
  </si>
  <si>
    <t>Schick eine Nachricht dass ich ein wenig später komme.</t>
  </si>
  <si>
    <t>Send a message that I come little later.</t>
  </si>
  <si>
    <t>Frag C24 ähm C24 wie hoch die Vattenfall Rechnung für diesen Monat ist.</t>
  </si>
  <si>
    <t>Frag C24 wie hoch die Vattenfall Rechnung für diesen Monat ist.</t>
  </si>
  <si>
    <t>Ask C24 how much the Vattenfall bill is for this month.</t>
  </si>
  <si>
    <t>Poste "Covid macht krank aber die Politiker noch mehr" auf der ähm Facebook-Fanpage.</t>
  </si>
  <si>
    <t>Poste "Covid macht krank aber die Politiker noch mehr" auf der Facebook-Fanpage.</t>
  </si>
  <si>
    <t>Poat on Facebook- Fanpage '' covid makes sick but politicians even more''.</t>
  </si>
  <si>
    <t>Rolling Stones Waldbühne über Ticket ähm Ticketmaster zwei Tickets für nächsten Samstag kaufen.</t>
  </si>
  <si>
    <t>Rolling Stones Waldbühne über Ticketmaster zwei Tickets für nächsten Samstag kaufen.</t>
  </si>
  <si>
    <t>Buy 2 tickets for Rolling Stones Waldbühne for next Saturday via Ticketmaster.</t>
  </si>
  <si>
    <t>Wie hoch war nach der Volksbank die die Rechnung für Strom vom August?</t>
  </si>
  <si>
    <t>Wie hoch war nach der Volksbank die Rechnung für Strom vom August?</t>
  </si>
  <si>
    <t>According to Volksbank, how much was the August elecricity bill?</t>
  </si>
  <si>
    <t>Trage den öhm ich habe vorhin einen Lauf gemacht den ich eintragen möchte.</t>
  </si>
  <si>
    <t>Ich habe vorhin einen Lauf gemacht den ich eintragen möchte.</t>
  </si>
  <si>
    <t>I did earlier a run that I want to enter.</t>
  </si>
  <si>
    <t>Ich will bitte sehen wie hoch meine emmm meine Wasserrechnung ist diesen Monat.</t>
  </si>
  <si>
    <t>Ich will bitte sehen wie hoch meine Wasserrechnung ist diesen Monat.</t>
  </si>
  <si>
    <t xml:space="preserve">Please I want to see how much my water bill is this month. </t>
  </si>
  <si>
    <t>Lass mich für Brot einkaufen eine neue Notiz in hmmm Google Notizen erstellen.</t>
  </si>
  <si>
    <t>Lass mich für Brot einkaufen eine neue Notiz in Google Notizen erstellen.</t>
  </si>
  <si>
    <t>Let me creat a new note for bread shopping in Google Notizen.</t>
  </si>
  <si>
    <t>Ich würde jetzt gerne für 1 Stunde mein Lauf- hmja doch Lauftraining starten.</t>
  </si>
  <si>
    <t>Ich würde jetzt gerne für 1 Stunde mein Lauftraining starten.</t>
  </si>
  <si>
    <t xml:space="preserve">I would like to start now my run training for 1 hour. </t>
  </si>
  <si>
    <t>Besorg bitte eine ääähm eine große Pizza von Callapizza und bezahl mit Paypal.</t>
  </si>
  <si>
    <t>Besorg bitte eine große Pizza von Callapizza und bezahl mit Paypal.</t>
  </si>
  <si>
    <t>Please get a big pizza from Callapizza and pay with Paypal.</t>
  </si>
  <si>
    <t>ein Foto in Sepia von den  den uhmm Hügeln dort drüben machen</t>
  </si>
  <si>
    <t>Ein Foto in Sepia von den Hügeln dort drüben machen</t>
  </si>
  <si>
    <t xml:space="preserve">Take a photo of the hills over there in sepia. </t>
  </si>
  <si>
    <t>Was für Angebote für ähm Rentner gibt es von Otto?</t>
  </si>
  <si>
    <t>Was für Angebote für Rentner gibt es von Otto?</t>
  </si>
  <si>
    <t>What kind of offers are there from Otto?</t>
  </si>
  <si>
    <t>Schau mal nach ob du mir ähh Saft besorgen kannst.</t>
  </si>
  <si>
    <t>Schau mal nach ob du mir Saft besorgen kannst.</t>
  </si>
  <si>
    <t>Look up if you can get me juice.</t>
  </si>
  <si>
    <t>Wie hat der ähm der S&amp;P 500 letztes Jahr performt?</t>
  </si>
  <si>
    <t>Wie hat der S&amp;P 500 letztes Jahr performt?</t>
  </si>
  <si>
    <t>How did the S&amp;P 500 perform last year?</t>
  </si>
  <si>
    <t>Zum Mittagessen hatte ich 1000 nein ja doch 1000 Kalorien.</t>
  </si>
  <si>
    <t>Zum Mittagessen hatte ich 1000 Kalorien.</t>
  </si>
  <si>
    <t>I had 1000 calories at lunch.</t>
  </si>
  <si>
    <t>Boxen für 10 Minuten auf Strat ehh Strava jetzt anfangen.</t>
  </si>
  <si>
    <t>Boxen für 10 Minuten auf Strava jetzt anfangen.</t>
  </si>
  <si>
    <t>Now start boxing for 10 minutes on Strava.</t>
  </si>
  <si>
    <t>Kannst du bitte du bitte ein Gruppenfoto von uns machen?</t>
  </si>
  <si>
    <t>Kannst du bitte ein Gruppenfoto von uns machen?</t>
  </si>
  <si>
    <t>Can you please take a group photo of us?</t>
  </si>
  <si>
    <t>Gib mir, ähm gib mir eine Information zu meinem Hüftumfang.</t>
  </si>
  <si>
    <t>Gib mir eine Information zu meinem Hüftumfang.</t>
  </si>
  <si>
    <t>Give me an information about my hip circumference.</t>
  </si>
  <si>
    <t>Du sollst mal ein Video in 20 Sekunden mach machen.</t>
  </si>
  <si>
    <t>Du sollst mal ein Video in 20 Sekunden machen.</t>
  </si>
  <si>
    <t>You should make a video in 20 seconds.</t>
  </si>
  <si>
    <t>Die Telefonrechnung vom emmm vom letzten Monat über PayPal bezahlen.</t>
  </si>
  <si>
    <t>Die Telefonrechnung vom letzten Monat über PayPal bezahlen.</t>
  </si>
  <si>
    <t>Pay the telephone bill of last month via PayPal.</t>
  </si>
  <si>
    <t>Versende eine die Nachricht was ein schöner Tag auf Facebook.</t>
  </si>
  <si>
    <t>Versende die Nachricht was ein schöner Tag auf Facebook.</t>
  </si>
  <si>
    <t>Send a message ''What a beutiful day'' on Facebook.</t>
  </si>
  <si>
    <t>Könntest du ein Gesch ein Geschenk für meine Frau besorgen?</t>
  </si>
  <si>
    <t>Könntest du ein Geschenk für meine Frau besorgen?</t>
  </si>
  <si>
    <t>Can you get a gift for my wife?</t>
  </si>
  <si>
    <t>Für Acer Laptops, gibt's da Rabatt für für äh Studenten?</t>
  </si>
  <si>
    <t>Für Acer Laptops, gibt's da Rabatt für Studenten?</t>
  </si>
  <si>
    <t>Are there any discounts on Acer Laptops for students?</t>
  </si>
  <si>
    <t>Könntest du Status meiner Bestell ähm meiner Bestellung XYZ-55T herausfinden?</t>
  </si>
  <si>
    <t>Könntest du Status meiner Bestellung XYZ-55T herausfinden?</t>
  </si>
  <si>
    <t>Can you find out status of my order XYZ-55T?</t>
  </si>
  <si>
    <t>Öffne die Musik öffne die App für Musik von Amazon.</t>
  </si>
  <si>
    <t>Öffne die App für Musik von Amazon.</t>
  </si>
  <si>
    <t>Open the Amazon music app.</t>
  </si>
  <si>
    <t>Ich möchte, ich möchte heute das Tief von TSLA überprüfen.</t>
  </si>
  <si>
    <t>Ich möchte heute das Tief von TSLA überprüfen.</t>
  </si>
  <si>
    <t>I would like to check the low  TSLA today.</t>
  </si>
  <si>
    <t>Hole Zigaretten bei Rewe und bezahle, bezahle mit meiner Kreditkarte.</t>
  </si>
  <si>
    <t>Hole Zigaretten bei Rewe und bezahle mit meiner Kreditkarte.</t>
  </si>
  <si>
    <t>Get cigarettes from Rewe and pay with my credit card.</t>
  </si>
  <si>
    <t>Poste den, ähm den Beitrag "Mein neues Auto!" auf Insta.</t>
  </si>
  <si>
    <t>Poste den Beitrag "Mein neues Auto!" auf Insta.</t>
  </si>
  <si>
    <t>Post the story '' My new car'' on Instagram.</t>
  </si>
  <si>
    <t>Kannst du mir 30% Rabatte für Tele uh Fernseher suchen?</t>
  </si>
  <si>
    <t>Kannst du mir 30% Rabatte für Fernseher suchen?</t>
  </si>
  <si>
    <t>Can you search me 30% discounts on Television?</t>
  </si>
  <si>
    <t>Zeige mir meine zeige mir meine aktuelle Gasrechnung bitte an.</t>
  </si>
  <si>
    <t>Zeige mir meine aktuelle Gasrechnung bitte an.</t>
  </si>
  <si>
    <t>Show me my current gas bill,please.</t>
  </si>
  <si>
    <t>Könntest du könntest du meine Barre-Session bis 15 Uhr stoppen?</t>
  </si>
  <si>
    <t>Könntest du meine Barre-Session bis 15 Uhr stoppen?</t>
  </si>
  <si>
    <t>Can you stop my Barre-session until 3pm?</t>
  </si>
  <si>
    <t>Wie hoch fällt meine letzte monatliche ähm ja Gasrechnung aus?</t>
  </si>
  <si>
    <t>Wie hoch fällt meine letzte monatliche Gasrechnung aus?</t>
  </si>
  <si>
    <t>How much is my last monthly gas bill?</t>
  </si>
  <si>
    <t>Ich möchte das Taxi zum ähhh Frankfurter Flughafen bitte absagen.</t>
  </si>
  <si>
    <t>Ich möchte das Taxi zum Frankfurter Flughafen bitte absagen.</t>
  </si>
  <si>
    <t>I want to cancel the taxi to Frankfurt airport please.</t>
  </si>
  <si>
    <t>Pausiere Pausiere meinen Lauf für 20 Minuten ab 16 Uhr.</t>
  </si>
  <si>
    <t>Pausiere meinen Lauf für 20 Minuten ab 16 Uhr.</t>
  </si>
  <si>
    <t>Pause my run for 20 minutes from 4pm.</t>
  </si>
  <si>
    <t>Sende dieses Foto per WhatsApp an äh ja an Patricia.</t>
  </si>
  <si>
    <t>Sende dieses Foto per WhatsApp an Patricia.</t>
  </si>
  <si>
    <t>Send this Photo via WhatsApp to Patricia.</t>
  </si>
  <si>
    <t>Öffne Facebook und schreibe ähhh 'Was für ein toller Tag!'.</t>
  </si>
  <si>
    <t>Öffne Facebook und schreibe 'Was für ein toller Tag!'.</t>
  </si>
  <si>
    <t>Open Facebook and write '' What a great day''.</t>
  </si>
  <si>
    <t>Drei Tickets für das Fuss Fussballspiel in der Arena kaufen!</t>
  </si>
  <si>
    <t>Drei Tickets für das Fussballspiel in der Arena kaufen!</t>
  </si>
  <si>
    <t>Buy 3 tickets for the football game!</t>
  </si>
  <si>
    <t>Schicke eine die Nachricht was ein schöner Tag auf Facebook.</t>
  </si>
  <si>
    <t>Schicke die Nachricht was ein schöner Tag auf Facebook.</t>
  </si>
  <si>
    <t>Send the message 'what a beutiful day' on Facebook.</t>
  </si>
  <si>
    <t>Ein Video, ein Video mit 30 Aufnahmen pro Sekunde machen.</t>
  </si>
  <si>
    <t>Ein Video mit 30 Aufnahmen pro Sekunde machen.</t>
  </si>
  <si>
    <t>Make a video with 30 shots per second.</t>
  </si>
  <si>
    <t>Verwende mein Pixel mein Pixel um ein Workout zu machen.</t>
  </si>
  <si>
    <t>Verwende mein Pixel um ein Workout zu machen.</t>
  </si>
  <si>
    <t>Use my Pixel to do a workout.</t>
  </si>
  <si>
    <t>Starte jetzt bitte mein Training auf meiner auf meiner Smartwatch.</t>
  </si>
  <si>
    <t>Starte jetzt bitte mein Training auf meiner Smartwatch.</t>
  </si>
  <si>
    <t>Start now my workout on my smartwatch ,please.</t>
  </si>
  <si>
    <t>Wieviel Geld zahle ich zahle ich für Gas diesen Monat?</t>
  </si>
  <si>
    <t>Wieviel Geld zahle ich für Gas diesen Monat?</t>
  </si>
  <si>
    <t>How much money pay I for gas this month?</t>
  </si>
  <si>
    <t>Hey Mapquest äh zeig mir die billigsten Kinos in Berlin.</t>
  </si>
  <si>
    <t>Hey Mapquest zeig mir die billigsten Kinos in Berlin.</t>
  </si>
  <si>
    <t>Hey Mapquest ,show me the cheapest cinemas in Berlin.</t>
  </si>
  <si>
    <t>Einen Lyft ääääh eine Lyft-Fahrt vom Bahnhof zum Flughafen bestellen!</t>
  </si>
  <si>
    <t>Eine Lyft-Fahrt vom Bahnhof zum Flughafen bestellen!</t>
  </si>
  <si>
    <t>Order a Lyft-ride from station to airport!</t>
  </si>
  <si>
    <t>Was muss ich im September an die die Stadtwerke blechen?</t>
  </si>
  <si>
    <t>Was muss ich im September an die Stadtwerke blechen?</t>
  </si>
  <si>
    <t>What do I have to pay to public utility company in September?</t>
  </si>
  <si>
    <t>Brauche die die Fahrt von Hannover nach Hamburg nicht mehr.</t>
  </si>
  <si>
    <t>Brauche die Fahrt von Hannover nach Hamburg nicht mehr.</t>
  </si>
  <si>
    <t>No longer need a ride from Hannover to Hamburg.</t>
  </si>
  <si>
    <t>Kannst du das Bild, äh, per E-Mail an Laura senden?</t>
  </si>
  <si>
    <t>Kannst du das Bild per E-Mail an Laura senden?</t>
  </si>
  <si>
    <t>Can you send the picture via E-mail to Laura.</t>
  </si>
  <si>
    <t>Ich will, dass du diese Nummer im, äh, telefonbuch speicherst.</t>
  </si>
  <si>
    <t>Ich will, dass du diese Nummer im telefonbuch speicherst.</t>
  </si>
  <si>
    <t>I want that you save this number in the telephone book.</t>
  </si>
  <si>
    <t>Kannst du ähm kannst du meinen Status bei Twitter ändern?</t>
  </si>
  <si>
    <t>Kannst du meinen Status bei Twitter ändern?</t>
  </si>
  <si>
    <t>Can you change my status on Twitter?</t>
  </si>
  <si>
    <t>Gibt es iPhone ähm iPhone-Deals bei Media bei Media Markt?</t>
  </si>
  <si>
    <t>Gibt es iPhone-Deals bei Media Markt?</t>
  </si>
  <si>
    <t>Are there any iPhone deals at Media Markt?</t>
  </si>
  <si>
    <t>Wasserrechnung für den emmm für den letzten Monat anzeigen bitte.</t>
  </si>
  <si>
    <t>Wasserrechnung für den letzten Monat anzeigen bitte.</t>
  </si>
  <si>
    <t>Please show water bill for the last month.</t>
  </si>
  <si>
    <t>Kannst du meine 100 Sit-ups von ähm von heute eintragen?</t>
  </si>
  <si>
    <t>Kannst du meine 100 Sit-ups von heute eintragen?</t>
  </si>
  <si>
    <t>Can you enter my 100 push-ups of today?</t>
  </si>
  <si>
    <t>Schreibe in, schreibe in YAZIO bitte Kalorien für heute rein.</t>
  </si>
  <si>
    <t>Schreibe in YAZIO bitte Kalorien für heute rein.</t>
  </si>
  <si>
    <t>Please write in YAZIO calories for today.</t>
  </si>
  <si>
    <t>Das kleine Bier zum Mittag zum Mittagessen hatte 200 Kalorien.</t>
  </si>
  <si>
    <t>Das kleine Bier zum Mittagessen hatte 200 Kalorien.</t>
  </si>
  <si>
    <t>The small beer at lunch had 200 calories.</t>
  </si>
  <si>
    <t>Heute habe ich insgesamt 3400 Kalorien zu mir ähm genommen.</t>
  </si>
  <si>
    <t>Heute habe ich insgesamt 3400 Kalorien zu mir genommen.</t>
  </si>
  <si>
    <t>Today I consumed in total 3400 calories.</t>
  </si>
  <si>
    <t>Ich brauche eine Liste mit den offenen Rechnungen für diesen, für diesen Monat in PDF.</t>
  </si>
  <si>
    <t>Ich brauche eine Liste mit den offenen Rechnungen für diesen Monat in PDF.</t>
  </si>
  <si>
    <t>I need a list with outstanding bills for this month in PDF.</t>
  </si>
  <si>
    <t>Kannst du Huber, ich meine Uber Bescheid geben, dass ich keine Fahrt heute mehr brauche.</t>
  </si>
  <si>
    <t>Kannst du Uber Bescheid geben, dass ich keine Fahrt heute mehr brauche,</t>
  </si>
  <si>
    <t>Can you let Uber know that I do not need a ride today anymore.</t>
  </si>
  <si>
    <t>Zum Abendessen hatte ich einen kleinen Salat, ähm bitte kleinen Salat mit 300 Kalorien eintragen.</t>
  </si>
  <si>
    <t>Zum Abendessen hatte ich einen kleinen Salat.bitte kleinen Salat mit 300 Kalorien eintragen.</t>
  </si>
  <si>
    <t>At dinner I had small salad. Please enter small salad with 300 calories.</t>
  </si>
  <si>
    <t>Kauf mir bitte auf Ticketmaster eine Karte für hmmm für das nächste Konzert von Coldplay.</t>
  </si>
  <si>
    <t>Kauf mir bitte auf Ticketmaster eine Karte für das nächste Konzert von Coldplay.</t>
  </si>
  <si>
    <t>Buy me please on Ticketmaster a ticket for the next concert of Coldplay.</t>
  </si>
  <si>
    <t>Bitte mach Google Maps auf und suche nach emmm nach KFZ Werkstätten in meiner Nähe.</t>
  </si>
  <si>
    <t>Bitte mach Google Maps auf und suche nach KFZ Werkstätten in meiner Nähe.</t>
  </si>
  <si>
    <t>Please open Google Maps and search for garages near to me.</t>
  </si>
  <si>
    <t>Ähm könntest du könntest du mir sagen, wie die Tesla Aktie heute in Stuttgart steht?</t>
  </si>
  <si>
    <t>Könntest du mir sagen, wie die Tesla Aktie heute in Stuttgart steht?</t>
  </si>
  <si>
    <t xml:space="preserve">Could you tell me,how the Tesla share stands today in Stuttgart? </t>
  </si>
  <si>
    <t>Kannst Du mir bitte griechische Restaurants in der Nähe heraussuchen, die jetzt noch geöffnet haben?</t>
  </si>
  <si>
    <t>Can you please find me greek restaurants nearby that are still open now?</t>
  </si>
  <si>
    <t>Ich möchte bitte dass du emmm dass du PayPal öffnest und meine letzte Telefonrechnung bezahlst.</t>
  </si>
  <si>
    <t>Ich möchte bitte dass du PayPal öffnest und meine letzte Telefonrechnung bezahlst.</t>
  </si>
  <si>
    <t>I want you please open PayPal and pay my last telephone bill.</t>
  </si>
  <si>
    <t>Ich fange jetzt mit meinen Gewichtsübungen an, ach was nein ich fange mit Cardio an</t>
  </si>
  <si>
    <t>Ich fange jetzt mit Cardio an</t>
  </si>
  <si>
    <t>I start with now cardio.</t>
  </si>
  <si>
    <t>Trag 350 Kalorien vom Burger King Whoop-Burger, den ich den ich heute Abend gegessen habe.</t>
  </si>
  <si>
    <t>Trag 350 Kalorien vom Burger King Whoop-Burger, den ich heute Abend gegessen habe.</t>
  </si>
  <si>
    <t>Enter 350 calories of Burger King Whoop-Burger,that I ate this evening.</t>
  </si>
  <si>
    <t>Die neue Nummer von Maria musst du ebenfalls in die Liste meiner hmmh Gmail-Kontakte aufnehmen.</t>
  </si>
  <si>
    <t>Die neue Nummer von Maria musst du ebenfalls in die Liste meiner Gmail-Kontakte aufnehmen.</t>
  </si>
  <si>
    <t>You must record the new number of Maria in the list of my Gmail-contacts.</t>
  </si>
  <si>
    <t>Könntest du 1 Salat und 1 Tee zu meinem, emm zu meinem Mittagessen heute speichern?</t>
  </si>
  <si>
    <t>Könntest du 1 Salat und 1 Tee zu meinem Mittagessen heute speichern?</t>
  </si>
  <si>
    <t>Could you save 1 salad and 1 Tea to my lunch today?</t>
  </si>
  <si>
    <t>Beende den Workout auf meiner Uhr ach was auf meinem Handy über Nike Run Club</t>
  </si>
  <si>
    <t>Beende den Workout auf meinem Handy über Nike Run Club.</t>
  </si>
  <si>
    <t>Finish the workout on my cell phone via Nike Run Club.</t>
  </si>
  <si>
    <t>Ich will ein Multiplayer-Spiel Diablo 3 auf der Playstation 4 starten auf der Playstation 4.</t>
  </si>
  <si>
    <t>Ich will ein Multiplayer-Spiel Diablo 3 auf der Playstation 4 starten.</t>
  </si>
  <si>
    <t>I want to start a multiplayer-game Diablo 3 on the Playstation 4.</t>
  </si>
  <si>
    <t>Zooplus was ist was ist los mit meiner Bestellung von zooplus, frag nach bei DHL.</t>
  </si>
  <si>
    <t>Was ist los mit meiner Bestellung von zooplus, frag nach bei DHL.</t>
  </si>
  <si>
    <t>What's the matter with my order from zooplus, ask DHL.</t>
  </si>
  <si>
    <t>Erstelle einen Google Fit Eintrag, ich bin gestern ähm ich war gestern 10 Kilometer Radfahren</t>
  </si>
  <si>
    <t>Erstelle einen Google Fit Eintrag,ich war gestern 10 Kilometer Radfahren</t>
  </si>
  <si>
    <t>Creat a Google Fit entry, I was cycling yesterday 10 Kilometer.</t>
  </si>
  <si>
    <t>Kannst du ähm kannst du meinem Chef die Mail schicken und Peter bitte ins CC.</t>
  </si>
  <si>
    <t>Kannst du meinem Chef die Mail schicken und Peter bitte ins CC.</t>
  </si>
  <si>
    <t>Can you send an E-mail to my boss and please Peter in the CC.</t>
  </si>
  <si>
    <t>Ich möchte wissen wie hoch hoch meine Gasabrechnung bei den Stadtwerken in diesem Monat ist.</t>
  </si>
  <si>
    <t>Ich möchte wissen wie hoch meine Gasabrechnung bei den Stadtwerken in diesem Monat ist.</t>
  </si>
  <si>
    <t>I would like to know how much my gas bill is at the public utility company in this month.</t>
  </si>
  <si>
    <t>Sorge dafür, dass Apotheken in der Nähe der Bahnhofstraße äh Bahnhofstraße für mich herausgesucht werden.</t>
  </si>
  <si>
    <t>Sorge dafür, dass Apotheken in der Nähe der Bahnhofstraße für mich herausgesucht werden.</t>
  </si>
  <si>
    <t xml:space="preserve">Make sure that the pharmacies near to Bahnhofstraße are picked up for me. </t>
  </si>
  <si>
    <t>Ich möchte, dass diese Nummer als Handynummer von meinem Vater äh genau Vater gespeichert wird.</t>
  </si>
  <si>
    <t>Ich möchte, dass diese Nummer als Handynummer von meinem Vater gespeichert wird.</t>
  </si>
  <si>
    <t>I want that this number to be saved as cell phone number of my Dad.</t>
  </si>
  <si>
    <t>Mach doch mal bis 09:15 eine, also mach da mal eine Trainingspause auf meiner Smartwatch.</t>
  </si>
  <si>
    <t>Mach da mal eine Trainingspause auf meiner Smartwatch</t>
  </si>
  <si>
    <t>Take a workout break on my smartphone.</t>
  </si>
  <si>
    <t>Hey Google Maps, zeig mir zeig mir Fitnessstudios in der Nähe von Koppel 34 an.</t>
  </si>
  <si>
    <t>Hey Google Maps,zeig mir Fitnessstudios in der Nähe von Koppel 34 an.</t>
  </si>
  <si>
    <t>Hey Google show me fitness studios near to Koppel 34.</t>
  </si>
  <si>
    <t>Für diese Woch, äh, Monat zeig in Strava, was ich als Gewicht zu verzeichnen habe.</t>
  </si>
  <si>
    <t>Für diese Monat zeig in Strava, was ich als Gewicht zu verzeichnen habe</t>
  </si>
  <si>
    <t>For this month show in Strava,what I have to record as weight.</t>
  </si>
  <si>
    <t>Hey Fedex, zeige mir den Status von, den Status der Bestellung mit der Nummer 111-222-ABC.</t>
  </si>
  <si>
    <t>Hey Fedex, zeige mir den Status von der Bestellung mit der Nummer 111-222-ABC</t>
  </si>
  <si>
    <t>Hey Fedex, show me the status of order number 111-222-ABC.</t>
  </si>
  <si>
    <t>Ich hätte gerne Gutscheine für Kleid- Sportbekleidung die bis uh bis zum Dezember gültig sind.</t>
  </si>
  <si>
    <t>Ich hätte gerne Gutscheine für Kleid- Sportbekleidung die bis zum Dezember gültig sind.</t>
  </si>
  <si>
    <t>I would like to have coupons for dress- sportswears that are valid until December.</t>
  </si>
  <si>
    <t>Zeige mir meine Rechung für äh für Wasser von diesem Monat im PDF Format an.</t>
  </si>
  <si>
    <t>Zeige mir meine Rechung für Wasser von diesem Monat im PDF Format an.</t>
  </si>
  <si>
    <t>Show me my water bill for this month in PDF.</t>
  </si>
  <si>
    <t>Ich brauche ein Uber das mich um 17 Uhr abholt und nach nach Berlin bringt.</t>
  </si>
  <si>
    <t>Ich brauche ein Uber das mich um 17 Uhr abholt und nach Berlin bringt.</t>
  </si>
  <si>
    <t>I need an Uber to pick me up at 5 pm and take me to Berlin.</t>
  </si>
  <si>
    <t>Ich würde gerne wissen, wann ich mit meinen neuen Schuhen von Deichmann rechnen tragen kann.</t>
  </si>
  <si>
    <t>I would like to know when can I expect to wear my new shoes from Deichmann</t>
  </si>
  <si>
    <t>Öffne Yahoo Finance und sagen ähm sag mir, wie der heutige Schlusspreis der Tesla-Aktie war.</t>
  </si>
  <si>
    <t>Öffne Yahoo Finance und sag mir, wie der heutige Schlusspreis der Tesla-Aktie war.</t>
  </si>
  <si>
    <t>Open Yahoo Finance and tell me what the today's closing price of the Tesla stock was.</t>
  </si>
  <si>
    <t>In 16 zu nein uh 16 zu Neun Format ein Foto von dem Auto machen.</t>
  </si>
  <si>
    <t>In 16 zu Neun Format ein Foto von dem Auto machen.</t>
  </si>
  <si>
    <t>Take a photo of car in 16 to 9 format.</t>
  </si>
  <si>
    <t>Ich bin fertig mit, ich bin fertig mit meinem Schwimmen auf Strava auf dem iPhone</t>
  </si>
  <si>
    <t>Ich bin fertig mit meinem Schwimmen auf Strava auf dem iPhone</t>
  </si>
  <si>
    <t>I am done with my swimming on Strava on the iPhone.</t>
  </si>
  <si>
    <t>Kannst kannst du einen Facebook Beitrag erstellen in dem steht: "Und wieder zurück auf Facebook"?</t>
  </si>
  <si>
    <t>Kannst du einen Facebook Beitrag erstellen in dem steht: "Und wieder zurück auf Facebook"?</t>
  </si>
  <si>
    <t>Can to creat a  Facebook story that says'' And back to Facebook''.</t>
  </si>
  <si>
    <t>Hey Google Maps, such nach äh such nach Autowaschanlagen in Hamburg, die jetzt offen haben.</t>
  </si>
  <si>
    <t>Hey Google Maps, such nach Autowaschanlagen in Hamburg, die jetzt offen haben.</t>
  </si>
  <si>
    <t>Hey Google Maps, search for car washes in Hamburg that are open now.</t>
  </si>
  <si>
    <t>Kannst kannst du mir was zu meiner Bestellung bei Amazon mit der Nummer 123456 sagen?</t>
  </si>
  <si>
    <t>kannst du mir was zu meiner Bestellung bei Amazon mit der Nummer 123456 sagen?</t>
  </si>
  <si>
    <t xml:space="preserve">Can you tell me something about my order on Amazon with the number 123456. </t>
  </si>
  <si>
    <t>Ich möchte, dass Sie um, äh, sagen wir 7 Uhr, zum Rennen auf Pacer zurückkehren.</t>
  </si>
  <si>
    <t>Ich möchte, dass Sie sagen,wir 7 Uhr zum Rennen auf Pacer zurückkehren.</t>
  </si>
  <si>
    <t>I want you to say we'll be back at 7 o'clock to race on Pacer.</t>
  </si>
  <si>
    <t>Eine Notiz eine Notiz erstellen mit dem Inhalt Treffen morgen um 16 Uhr mit Mark.</t>
  </si>
  <si>
    <t>Eine Notiz erstellen mit dem Inhalt Treffen morgen um 16 Uhr mit Mark.</t>
  </si>
  <si>
    <t>Creat a note with the content Meeting tomorrow at 4pm to Mark.</t>
  </si>
  <si>
    <t>Kannst du dafür sorgen, dass äh dass Zelda Phantom Hourglass auf meinem DS gestartet wird?</t>
  </si>
  <si>
    <t>Kannst du dafür sorgen, dass Zelda Phantom Hourglass auf meinem DS gestartet wird?</t>
  </si>
  <si>
    <t>Can you make Zelda Phantom Hourglass start on my DS?</t>
  </si>
  <si>
    <t>Ich möchte gerne sehen wie die uuh wie die TSLA Aktie in 2022 performt hat.</t>
  </si>
  <si>
    <t>Ich möchte gerne sehen wie die TSLA Aktie in 2022 performt hat.</t>
  </si>
  <si>
    <t>I would like to see how the TSLA stock has performed in 2022</t>
  </si>
  <si>
    <t>Ich will dass du mir bitte die letzte WhatsApp Nachricht von, emm, von Caroline vorliest.</t>
  </si>
  <si>
    <t>Ich will dass du mir bitte die letzte WhatsApp Nachricht von Caroline vorliest.</t>
  </si>
  <si>
    <t xml:space="preserve">I want that you read out the last WhatsApp message from Caroline. </t>
  </si>
  <si>
    <t>Hey TripAdvisor wo ist das ähm das nächstgelegene Museum, das bis 22:00 Uhr geöffnet hat.</t>
  </si>
  <si>
    <t>Hey TripAdvisor wo ist das nächstgelegene Museum, das bis 22:00 Uhr geöffnet hat</t>
  </si>
  <si>
    <t xml:space="preserve">Hey TripAdvisor where is the nearst Museum that is open until 10 pm. </t>
  </si>
  <si>
    <t>Ich möchte, dass du die Rechnung von meinem Anwalt mit hmmh mit meiner Bankkarte bezahlst.</t>
  </si>
  <si>
    <t>Ich möchte, dass du die Rechnung von meinem Anwalt mit meiner Bankkarte bezahlst.</t>
  </si>
  <si>
    <t>I want you to my lawyer's bill with my bank card.</t>
  </si>
  <si>
    <t>Könntest du ähm könntest du ein Taxi für mich nach Hamburg um 10 Uhr bestellen?</t>
  </si>
  <si>
    <t>Könntest du ein Taxi für mich nach Hamburg um 10 Uhr bestellen?</t>
  </si>
  <si>
    <t>Could you order for me a taxi to Hamburg at 10am.</t>
  </si>
  <si>
    <t>MyFitnessPal gibt an, dass ich 5 Sätze nein 10 Sätze von 5 Kreuzheben geschafft habe.</t>
  </si>
  <si>
    <t>MyFitnessPal gibt an, dass ich 10 Sätze von 5 Kreuzheben geschafft habe.</t>
  </si>
  <si>
    <t>MyFitnessPal states that I have completed 10 sets of 5 Deadlifts.</t>
  </si>
  <si>
    <t>Wie hoch ist die Rechnung für Mastercard für äh, also Monat Mai und Juni bitte.</t>
  </si>
  <si>
    <t>Wie hoch ist die Rechnung für Mastercard für Monat Mai und Juni bitte.</t>
  </si>
  <si>
    <t>What is the Mastercard bill for month May and June please?</t>
  </si>
  <si>
    <t>Ich brauche noch Nudeln und Tomatensoße am besten über Google Liefer äh Google Express</t>
  </si>
  <si>
    <t>Ich brauche noch Nudeln und Tomatensoße am besten über Google Express.</t>
  </si>
  <si>
    <t>I need still noodles and tomato sauce best via Google Express.</t>
  </si>
  <si>
    <t>Suche nach Angeboten bei denen das iPad um hmmh um 10% günstiger angeboten wird.</t>
  </si>
  <si>
    <t>Suche nach Angeboten bei denen das iPad um 10% günstiger angeboten wird.</t>
  </si>
  <si>
    <t>Search for offers where iPad is 10% cheaper.</t>
  </si>
  <si>
    <t>Schreibe eine Mail an Amazon Support und uhhh und füge bitte einen Screenshot hinzu.</t>
  </si>
  <si>
    <t>Schreibe eine Mail an Amazon Support und füge bitte einen Screenshot hinzu</t>
  </si>
  <si>
    <t>write an E-mail to Amazon Support and please include a screenshort.</t>
  </si>
  <si>
    <t>Prüfe bitte ähm ja prüfe bitte den Status der Bestellung mit der Nummer 1234567.</t>
  </si>
  <si>
    <t>Prüfe bitte den Status der Bestellung mit der Nummer 1234567.</t>
  </si>
  <si>
    <t>Please check the order status with the number 1234567.</t>
  </si>
  <si>
    <t>Könntest du äh könntest du mir Champagner und Kaviar besorgen und meine Visa-Karte verwenden?</t>
  </si>
  <si>
    <t>Könntest du mir Champagner und Kaviar besorgen und meine Visa-Karte verwenden?</t>
  </si>
  <si>
    <t>Could you get me champagne and caviar and use my Visa card.</t>
  </si>
  <si>
    <t>Schau bitte bei Amazon, ob du ähhhm eine Schutzhülle für ein iPhone 13 findest.</t>
  </si>
  <si>
    <t>Schau bitte bei Amazon ob du eine Schutzhülle für ein iPhone 13 findest.</t>
  </si>
  <si>
    <t>Please check on Amazon if you can find a protective case for iPhone 13.</t>
  </si>
  <si>
    <t>Zeige mir wie hoch hoch meine Gasabrechnung bei den Stadtwerken in diesem Monat ist.</t>
  </si>
  <si>
    <t>Zeige mir wie hoch meine Gasabrechnung bei den Stadtwerken in diesem Monat ist</t>
  </si>
  <si>
    <t>Show me how much my gas bill is from public utility company in this month.</t>
  </si>
  <si>
    <t>Ich muss um 12 Uhr in Pots Potsdam sein, hol mir dafür ein Taxi.</t>
  </si>
  <si>
    <t>Ich muss um 12 Uhr in Potsdam sein, hol mir dafür ein Taxi.</t>
  </si>
  <si>
    <t>I have to be in Postdam at 12o'clock , so I'll get a taxi.</t>
  </si>
  <si>
    <t>Starte ein Spiel, dass ähm zu zweit an ähm einer Konsole gespielt werden kann.</t>
  </si>
  <si>
    <t>Starte ein Spiel, dass zu zweit an einer Konsole gespielt werden kann.</t>
  </si>
  <si>
    <t>start a game that can be played by 2 people on console.</t>
  </si>
  <si>
    <t>Bitte die Amazon App aufmachen und den Status meiner emmmm meiner letzten Bestellung nachverfolgen.</t>
  </si>
  <si>
    <t>Bitte die Amazon App aufmachen und den Status meiner letzten Bestellung nachverfolgen.</t>
  </si>
  <si>
    <t>Please open the Amazon app and track the status of my lst order.</t>
  </si>
  <si>
    <t>Zeige mir billige Hotels mit 3 Sterne Bewertung in der Nähe auf, auf booking.com.</t>
  </si>
  <si>
    <t>Zeige mir billige Hotels mit 3 Sterne Bewertung in der Nähe auf booking.com.</t>
  </si>
  <si>
    <r>
      <rPr>
        <rFont val="Arial"/>
      </rPr>
      <t xml:space="preserve">Show me cheap hotels nearby with 3 stars rating on </t>
    </r>
    <r>
      <rPr>
        <rFont val="Arial"/>
        <color rgb="FF1155CC"/>
        <u/>
      </rPr>
      <t>booking.com</t>
    </r>
    <r>
      <rPr>
        <rFont val="Arial"/>
      </rPr>
      <t xml:space="preserve">. </t>
    </r>
  </si>
  <si>
    <t>Bestelle eine Fahrt nach Ulm wo wir um 6 Uhr ähm 6 Uhr ankommen.</t>
  </si>
  <si>
    <t>Bestelle eine Fahrt nach Ulm wo wir um 6 Uhr ankommen.</t>
  </si>
  <si>
    <t>Order a ride to Ullm where we arrive at 6 o'clock</t>
  </si>
  <si>
    <t>Lass sehen lass sehen, was du über meine MacBook Bestellung bei Apple finden kannst.</t>
  </si>
  <si>
    <t>Lass sehen, was du über meine MacBook Bestellung bei Apple finden kannst.</t>
  </si>
  <si>
    <t>Let me see, what you can find about my MacBook order from Apple</t>
  </si>
  <si>
    <t>Kannst du für, kannst du für mich ein Video mit Sepia über Insta aufnehmen?</t>
  </si>
  <si>
    <t>Kannst du für mich ein Video mit Sepia über Insta aufnehmen?</t>
  </si>
  <si>
    <t>Can you record for me a video in sepia on Instagram.</t>
  </si>
  <si>
    <t>Kannst du kannst du mir helfen, ein Geschenk für Bernd's Party morgen zu organisieren?</t>
  </si>
  <si>
    <t>Kannst du mir helfen, ein Geschenk für Bernd's Party morgen zu organisieren?</t>
  </si>
  <si>
    <t>Can you help me to organise a present for Bernd's party tomorrow?</t>
  </si>
  <si>
    <t>Kannst du eine weitere Notiz machen, eine weitere Notiz machen und sie Lisa zuweisen?</t>
  </si>
  <si>
    <t>Kannst du eine weitere Notiz machen und sie Lisa zuweisen?</t>
  </si>
  <si>
    <t>Can you make another note and assign it to Lisa.</t>
  </si>
  <si>
    <t>Zeigst du mir die Nachricht, die ich am Freitag genau am Freitag empfangen habe?</t>
  </si>
  <si>
    <t>Zeigst du mir die Nachricht, die ich am Freitag empfangen habe?</t>
  </si>
  <si>
    <t>Can you show me the message that I received on Friday?</t>
  </si>
  <si>
    <t>Ich will dass du emm emm dass du Facebook auf dem iPad startest bitte.</t>
  </si>
  <si>
    <t>Ich will dass du Facebook auf dem iPad startest bitte.</t>
  </si>
  <si>
    <t>I want you to start Facebook on the iPad</t>
  </si>
  <si>
    <t>Zeige mir den Bestellstatus von meiner Bestellung vom 23.4. äh ich meine 23.5. an.</t>
  </si>
  <si>
    <t>Zeige mir den Bestellstatus von meiner Bestellung vom 23.5. an.</t>
  </si>
  <si>
    <t>Show me the order status of my order of 23.05.</t>
  </si>
  <si>
    <t>Kannst du bitte in äh in der Runtastic App das Training weiter laufen lassen?</t>
  </si>
  <si>
    <t>Kannst du bitte in der Runtastic App das Training weiter laufen lassen?</t>
  </si>
  <si>
    <t>Can you keep the training running in the runtastic app?</t>
  </si>
  <si>
    <t>Würdest du mir Schmuckgeschäfte äh Schmuckgeschäfte in meiner Nähe auf Google Maps anzeigen bitte?</t>
  </si>
  <si>
    <t>Würdest du mir Schmuckgeschäfte in meiner Nähe auf Google Maps anzeigen bitte?</t>
  </si>
  <si>
    <t>Would you show me jewellery shops near to me on Google Maps please</t>
  </si>
  <si>
    <t>Ich hab heute über den Tag ja über den ganzen Tag 2300 Kalorien gegessen.</t>
  </si>
  <si>
    <t>Ich hab heute über den ganzen Tag 2300 Kalorien gegessen</t>
  </si>
  <si>
    <t>I ate 2300 calories throughout the day today.</t>
  </si>
  <si>
    <t>Hey ehh hey Strava, kannst du etwas zu meinem Schlaf der letzten Woche sagen?</t>
  </si>
  <si>
    <t>Hey Strava, kannst du etwas zu meinem Schlaf der letzten Woche sagen?</t>
  </si>
  <si>
    <t>Hey Strava , can you tell me something about my sleep last week ?</t>
  </si>
  <si>
    <t>Kannst du bitte ähm bitte mein Schwimmtraining auf der Uhr für 10 Minuten pausieren?</t>
  </si>
  <si>
    <t>Kannst du bitte mein Schwimmtraining auf der Uhr für 10 Minuten pausieren?</t>
  </si>
  <si>
    <t>Can you please pause my swim training on Watch for 10 minutes?</t>
  </si>
  <si>
    <t>Das Bolt von Hauptbahnhof das vom Hauptbahnhof um 14 Uhr losfahren sollte ähh absagen.</t>
  </si>
  <si>
    <t>Das Bolt von Hauptbahnhof das vom Hauptbahnhof um 14 Uhr losfahren sollte absagen.</t>
  </si>
  <si>
    <t>Cancel the Bolt from central station that supposse to be leave from central station at 2pm.</t>
  </si>
  <si>
    <t>Nutze Google Maps, um die Tankstelle die nächste Tankstelle in meiner Stadt zu finden.</t>
  </si>
  <si>
    <t>Nutze Google Maps, um nächste Tankstelle in meiner Stadt zu finden.</t>
  </si>
  <si>
    <t>Use Google Maps to find nearst gas station in my city.</t>
  </si>
  <si>
    <t>Zeig mir wie sag mir wie es den Aktienpreisen bei der NASDAQ gestern ging.</t>
  </si>
  <si>
    <t>Sag mir wie es den Aktienpreisen bei der NASDAQ gestern ging.</t>
  </si>
  <si>
    <t>Tell me how the stock prices were doing on NASDAQ yesterday.</t>
  </si>
  <si>
    <t>Schicke eine Mail mit dem mit dem Betreff "Das ist eine Mail" an randomrandom@randommail.com</t>
  </si>
  <si>
    <t>Schicke eine Mail mit dem Betreff "Das ist eine Mail" an randomrandom@randommail.com</t>
  </si>
  <si>
    <t>Send a mail with subject '' This is a mail'' to randomrandom@randommail.com.</t>
  </si>
  <si>
    <t>Ich will, dass für das Abendessen Hühnchen Huhn mit Reis und Gemüse eingetragen wird.</t>
  </si>
  <si>
    <t>Ich will, dass für das Abendessen Huhn mit Reis und Gemüse eingetragen wird.</t>
  </si>
  <si>
    <t>I want chicken with rice and vegetables entered for the dinner.</t>
  </si>
  <si>
    <t>Hey Google Maps, finde Fitnessstudios finde alle Fitnessstudios in der Nähe der 3rd Street.</t>
  </si>
  <si>
    <t>Hey Google Maps,finde alle Fitnessstudios in der Nähe der 3rd Street</t>
  </si>
  <si>
    <t>Hey Google Maps, find all fitness studios near to the 3rd street.</t>
  </si>
  <si>
    <t>Bitte lass mich zwei Konzerttickets für das Konzert nächste Woche äh nächste Woche kaufen.</t>
  </si>
  <si>
    <t>Bitte lass mich zwei Konzerttickets für das Konzert nächste Woche kaufen.</t>
  </si>
  <si>
    <t>Please let me buy two tickets for the next week's concert.</t>
  </si>
  <si>
    <t>Bitte bei Bank of America überprüfen checken, welche Rechnungen ich in diesem Monat habe.</t>
  </si>
  <si>
    <t>Bitte bei Bank of America checken, welche Rechnungen ich in diesem Monat habe.</t>
  </si>
  <si>
    <t>Please check with Bank of America to see what bills I have in this month.</t>
  </si>
  <si>
    <t>Bei ähm in ähm bei Fitbit manuell heute 18:00 Uhr 90 Minuten Fußballtraining eintragen.</t>
  </si>
  <si>
    <t>Bei Fitbit manuell heute 18:00 Uhr 90 Minuten Fußballtraining eintragen</t>
  </si>
  <si>
    <t>Manually enter 90 minute Football practice on Fitbit today at 8pm.</t>
  </si>
  <si>
    <t>Ab elf Uhr will ich ich will eine Pause vom Schwimmen für eine Stunde.</t>
  </si>
  <si>
    <t>Ab elf Uhr will ich eine Pause vom Schwimmen für eine Stunde.</t>
  </si>
  <si>
    <t xml:space="preserve">From 11 o'clock I want to take a break from swimming for one hour </t>
  </si>
  <si>
    <t>Hey Google Maps bekommt ein top bewertetes Fitnessstudio in der Nähe der 3rd Street</t>
  </si>
  <si>
    <t>Hey Google Maps gets a top rated fitness studio near to the 3rd street.</t>
  </si>
  <si>
    <t>Schieß ein schwarz schwarz weiß Bild von meiner Katze mit der Rückkamera vom Handy.</t>
  </si>
  <si>
    <t>Schieß ein schwarz weiß Bild von meiner Katze mit der Rückkamera vom Handy.</t>
  </si>
  <si>
    <t>Take a black white photo of my cat with rear camera of my cell phone.</t>
  </si>
  <si>
    <t>Kannst Du mir den aktuellen Kurs der Aktie der Bangkok Bank besorgen, äh, auflisten?</t>
  </si>
  <si>
    <t>Kannst Du mir den aktuellen Kurs der Aktie der Bangkok Bank auflisten?</t>
  </si>
  <si>
    <t>Can you list the current share price of Banhkok Bank for me?</t>
  </si>
  <si>
    <t>Könntest du bitte Ameritrade öffnen und schauen, wie es um die PEP-Aktien steh steht?</t>
  </si>
  <si>
    <t>Könntest du bitte Ameritrade öffnen und schauen,wie es um die PEP-Aktien steh</t>
  </si>
  <si>
    <t>Can you please open Ameritrade and see how the PEP-shares are doing.</t>
  </si>
  <si>
    <t>Lese mir ähm lese mir meine letzten fünf Blutzucker Werte von der IWatch vor.</t>
  </si>
  <si>
    <t>Lese mir meine letzten fünf Blutzucker Werte von der IWatch vor.</t>
  </si>
  <si>
    <t>Read out my last five reading of blood glucose on IWatch.</t>
  </si>
  <si>
    <t>Kannst du mir auf emmm auf Fitbit zeigen wie mein Blutdruck heute morgen war?</t>
  </si>
  <si>
    <t>Kannst du mir auf Fitbit zeigen wie mein Blutdruck heute morgen war?</t>
  </si>
  <si>
    <t>Can you show me on Fitbit what my blood pressure this morning was?</t>
  </si>
  <si>
    <t>Ich will, dass du dass du für Paul einen Eintrag in meinen Kontakten erstellst.</t>
  </si>
  <si>
    <t>Ich will, dass du für Paul einen Eintrag in meinen Kontakten erstellst.</t>
  </si>
  <si>
    <t>I want you to creat a entry for Paul in my contacts.</t>
  </si>
  <si>
    <t>Ich will mir ich will mir eine neue Lupe besorgen und mit Paypal bezahlen.</t>
  </si>
  <si>
    <t>Ich will mir eine neue Lupe besorgen und mit Paypal bezahlen.</t>
  </si>
  <si>
    <t>I want to buy me a new magnifying glass and pay with Paypal.</t>
  </si>
  <si>
    <t>Bitte die Nummer 21178732 als ähm Private Nummer zu Mama bei Outlook Kontakten hinzufügen.</t>
  </si>
  <si>
    <t>Bitte die Nummer 21178732 als Private Nummer zu Mama bei Outlook Kontakten hinzufügen.</t>
  </si>
  <si>
    <t>Please add the number 21178732 as private number to Mom in Outlook contacts.</t>
  </si>
  <si>
    <t>Nutze Instagram um ein um ein schwarz weiß Video mit Blitz an zu machen.</t>
  </si>
  <si>
    <t>Nutze Instagram um ein schwarz weiß Video mit Blitz an zu machen.</t>
  </si>
  <si>
    <t>Use Instagram to make a black &amp; white video with flash on.</t>
  </si>
  <si>
    <t>Zeig mir den Bestellstatus meiner Bestellung Bestellung bei zooplus.</t>
  </si>
  <si>
    <t>Zeig mir den Bestellstatus meiner Bestellung bei zooplus.</t>
  </si>
  <si>
    <t>Show me the order status of my order at zooplus.</t>
  </si>
  <si>
    <t>Kauf 2 Eintrittskarten für das das nächste HSV Spiel.</t>
  </si>
  <si>
    <t>Kauf 2 Eintrittskarten für das nächste HSV Spiel.</t>
  </si>
  <si>
    <t>Buy 2 tickets for the next HSV game.</t>
  </si>
  <si>
    <t>Zahl die WinSim Rechnung vollständig online online über Paypal.</t>
  </si>
  <si>
    <t>Zahl die WinSim Rechnung vollständig online über Paypal.</t>
  </si>
  <si>
    <t>Pay the WinSim bill entirely online via Paypa.</t>
  </si>
  <si>
    <t>Wie hoch ist meine ähm Handyrechnung vom letzten Monat?</t>
  </si>
  <si>
    <t>Wie hoch ist meine Handyrechnung vom letzten Monat?</t>
  </si>
  <si>
    <t>What is my cell phone bill of last month?</t>
  </si>
  <si>
    <t>Yoga Yoga Übungen in Fitbit mit der Smartwatch beenden.</t>
  </si>
  <si>
    <t>Yoga Übungen in Fitbit mit der Smartwatch beenden.</t>
  </si>
  <si>
    <t>Finish yoga exercise with the smartwatch.</t>
  </si>
  <si>
    <t>Wie hoch WIe hoch ist mein Insulinspiegel heute Morgen?</t>
  </si>
  <si>
    <t>Wie hoch ist mein Insulinspiegel heute Morgen?</t>
  </si>
  <si>
    <t>What is my insulin reading this morning?</t>
  </si>
  <si>
    <t>Ich möchte, ähm möchte eine neue Skibrille von Sportscheck.</t>
  </si>
  <si>
    <t>Ich möchte eine neue Skibrille von Sportscheck.</t>
  </si>
  <si>
    <t>I want a new pair of skiing glasses from Sportcheck.</t>
  </si>
  <si>
    <t>Kannst du kannst du ein Video in Zeitlupe machen?</t>
  </si>
  <si>
    <t>Kannst du ein Video in Zeitlupe machen?</t>
  </si>
  <si>
    <t>Can you make a video in slow motion?</t>
  </si>
  <si>
    <t>Stornieren Sie mein Taxi, das mich zum Flughafen bringt.</t>
  </si>
  <si>
    <t>Cancel my taxi that takes me to airport.</t>
  </si>
  <si>
    <t>Lass mich ein neues ähhh Reel auf Instagram erstellen.</t>
  </si>
  <si>
    <t>Lass mich ein neues Reel auf Instagram erstellen.</t>
  </si>
  <si>
    <t>Let me creat a new Reel on Instagram.</t>
  </si>
  <si>
    <t>Auf dem Handy auf dem Handy bitte Netflix öffnen.</t>
  </si>
  <si>
    <t>Auf dem Handy bitte Netflix öffnen.</t>
  </si>
  <si>
    <t>Open Netflix on the cell phone.</t>
  </si>
  <si>
    <t>Füge eine ähm neue Nummer zu meinen Kontakten hinzu.</t>
  </si>
  <si>
    <t>Füge eine neue Nummer zu meinen Kontakten hinzu.</t>
  </si>
  <si>
    <t>Add a new number to my contacts.</t>
  </si>
  <si>
    <t>Zeig meine lass mich meine Bestellung bei Amazon einsehen.</t>
  </si>
  <si>
    <t>Lass mich meine Bestellung bei Amazon einsehen.</t>
  </si>
  <si>
    <t>Let me look at my order on Amazon.</t>
  </si>
  <si>
    <t>MapMyRun, ich bin gestern äh gestern 30 Kilometer gerannt.</t>
  </si>
  <si>
    <t>MapMyRun, ich bin gestern 30 Kilometer gerannt.</t>
  </si>
  <si>
    <t>MapMyRun, I ran yesterday 30 kilometer.</t>
  </si>
  <si>
    <t>Die Abholung um 15:00h mit ähm dem Uber stornieren.</t>
  </si>
  <si>
    <t>Die Abholung um 15:00h mit dem Uber stornieren.</t>
  </si>
  <si>
    <t>Cancel the pick up at 3pm with an Uber.</t>
  </si>
  <si>
    <t>Starte das kannst du das 30 Minuten Workout starten?</t>
  </si>
  <si>
    <t>Kannst du das 30 Minuten Workout starten?</t>
  </si>
  <si>
    <t>Can you start the 30 minute workout.</t>
  </si>
  <si>
    <t>Auf meinem iPhone soll soll eine Pause eingelegt werden.</t>
  </si>
  <si>
    <t>Auf meinem iPhone soll eine Pause eingelegt werden.</t>
  </si>
  <si>
    <t>A break is to be taken on my iPhone.</t>
  </si>
  <si>
    <t>Öffne doch bitte, bitte öffne die Ali Baba Apps.</t>
  </si>
  <si>
    <t>Bitte öffne die Ali Baba Apps.</t>
  </si>
  <si>
    <t>Please open the Ali Baba apps.</t>
  </si>
  <si>
    <t>Könntest du bitte könntest du bitte meinen Workout beenden?</t>
  </si>
  <si>
    <t>Könntest du bitte meinen Workout beenden?</t>
  </si>
  <si>
    <t>Could you finish my workout?</t>
  </si>
  <si>
    <t>Ich brauche den Schlusskurs von Microsoft ähm von gestern.</t>
  </si>
  <si>
    <t>Ich brauche den Schlusskurs von Microsoft von gestern.</t>
  </si>
  <si>
    <t>I need the Microsoft's closing price of yesterday</t>
  </si>
  <si>
    <t>Ich bin wieder zurück ähm bitte auf Facebook posten.</t>
  </si>
  <si>
    <t>Ich bin wieder zurück bitte auf Facebook posten.</t>
  </si>
  <si>
    <t>I am back post on Facebook</t>
  </si>
  <si>
    <t>Zeig mir zeig mir die neuesten Handy-Angebote bei MediaMarkt.</t>
  </si>
  <si>
    <t>Zeig mir die neuesten Handy-Angebote bei MediaMarkt.</t>
  </si>
  <si>
    <t>Show me the latest cell phone-offers at MediaMarkt.</t>
  </si>
  <si>
    <t>Notiere 3 Sätze Bankdrücken für ehm gestern 18:00 Uhr.</t>
  </si>
  <si>
    <t>Notiere 3 Sätze Bankdrücken für gestern 18:00 Uhr.</t>
  </si>
  <si>
    <t>Note down 3 sets of bench press for yesterday 6pm.</t>
  </si>
  <si>
    <t>Du kannst weitermachen, also ich will das Workout weitermachen.</t>
  </si>
  <si>
    <t>Ich will das Workout weitermachen.</t>
  </si>
  <si>
    <t>I want to continue the workout.</t>
  </si>
  <si>
    <t>Avocados mit REWE Lieferservice liefern lassen von äh REWE.</t>
  </si>
  <si>
    <t>Avocados mit REWE Lieferservice liefern lassen von REWE.</t>
  </si>
  <si>
    <t>Let delivere avacados from REWE with REWE delivery service.</t>
  </si>
  <si>
    <t>Nimm ein Selfie in 10 äh 10 Sekunden auf.</t>
  </si>
  <si>
    <t>Nimm ein Selfie in 10 Sekunden auf.</t>
  </si>
  <si>
    <t>Take selfie in 10 seconds.</t>
  </si>
  <si>
    <t>Kannst du das Rückentraining auf auf dem Tablet weitermachen?</t>
  </si>
  <si>
    <t>Kannst du das Rückentraining auf dem Tablet weitermachen?</t>
  </si>
  <si>
    <t>Can you continue the back exercise on the tablet?</t>
  </si>
  <si>
    <t>Ich will, ich will mit dem Schwimmtraining jetzt starten.</t>
  </si>
  <si>
    <t>Ich will mit dem Schwimmtraining jetzt starten.</t>
  </si>
  <si>
    <t>I want to start with swimming practice now.</t>
  </si>
  <si>
    <t>Instagram öffnen und ein, emm ein neues Video starten.</t>
  </si>
  <si>
    <t>Instagram öffnen und ein neues Video starten.</t>
  </si>
  <si>
    <t>Open Instagram and start a new video.</t>
  </si>
  <si>
    <t>Zeig mir die äh besten Deals auf Amazon an.</t>
  </si>
  <si>
    <t>Zeig mir die besten Deals auf Amazon an.</t>
  </si>
  <si>
    <t>Ich muss muss nach Frankfurt, bitte ein Minicar bestellen</t>
  </si>
  <si>
    <t>Ich muss nach Frankfurt, bitte ein Minicar bestellen</t>
  </si>
  <si>
    <t>I need to go to Frankfurt, please order a minicar.</t>
  </si>
  <si>
    <t>Ich möchte eine Nach Nachricht auf Insta Instagram posten.</t>
  </si>
  <si>
    <t>Ich möchte eine Nachricht auf Instagram posten.</t>
  </si>
  <si>
    <t>I would like to post a message on Instagram.</t>
  </si>
  <si>
    <t>Ich möchte auf der PS4 offline, ja offline spielen.</t>
  </si>
  <si>
    <t>Ich möchte auf der PS4 offline spielen.</t>
  </si>
  <si>
    <t>I would like to play on PS4 online.</t>
  </si>
  <si>
    <t>Poste bitte eine neue eine neue Nachricht auf Instagram.</t>
  </si>
  <si>
    <t>Poste bitte eine neue Nachricht auf Instagram.</t>
  </si>
  <si>
    <t>Post a new message on Instagram please.</t>
  </si>
  <si>
    <t>Bestelle emmm 2 Tickets für die Oper am Samstag.</t>
  </si>
  <si>
    <t>Bestelle 2 Tickets für die Oper am Samstag.</t>
  </si>
  <si>
    <t>Order 2 tickets for the opera on Saturday.</t>
  </si>
  <si>
    <t>Runtastic, kannst du bitte, ähm bitte jetzt Lauftraining abbrechen.</t>
  </si>
  <si>
    <t>Runtastic, kannst du bitte jetzt Lauftraining abbrechen.</t>
  </si>
  <si>
    <t>Runtastic, can you interrupt now running practice.</t>
  </si>
  <si>
    <t>Mache ähm kannst du ein Video in HD machen?</t>
  </si>
  <si>
    <t>Kannst du ein Video in HD machen?</t>
  </si>
  <si>
    <t>Can you make a video in HD.</t>
  </si>
  <si>
    <t>Was kannst du mir zu meinem, ähm, fitnesszustand sagen?</t>
  </si>
  <si>
    <t>Was kannst du mir zu meinem fitnesszustand sagen?</t>
  </si>
  <si>
    <t>What can you tell me about my fitness state?</t>
  </si>
  <si>
    <t>Öffne die App äh die App von Burger King.</t>
  </si>
  <si>
    <t>Öffne die App von Burger King.</t>
  </si>
  <si>
    <t>Open the Burger King app.</t>
  </si>
  <si>
    <t>Bitte beende mein Training, ja Training für heute beenden.</t>
  </si>
  <si>
    <t>Training für heute beenden</t>
  </si>
  <si>
    <t>Finish my workout for today.</t>
  </si>
  <si>
    <t>Zeige meine Nachrichten ähm ja alle meine Nachrichten Apps.</t>
  </si>
  <si>
    <t>Zeige alle meine Nachrichten Apps.</t>
  </si>
  <si>
    <t>Show my all messages apps.</t>
  </si>
  <si>
    <t>Aufladestationen in in Darmstadt anzeigen, die spät noch aufhaben.</t>
  </si>
  <si>
    <t>Aufladestationen in Darmstadt anzeigen, die spät noch aufhaben.</t>
  </si>
  <si>
    <t>Show charging stations in Darmstadt, that are still open late.</t>
  </si>
  <si>
    <t>Kaufe drei drei Karten für das das Nena-Kon Nena-Konzert.</t>
  </si>
  <si>
    <t>Kaufe drei Karten für das Nena-Konzert.</t>
  </si>
  <si>
    <t>Buy three tickets for the Nena concert.</t>
  </si>
  <si>
    <t>Notiz für Anne neue Notiz erstellen für 13:00 Uhr</t>
  </si>
  <si>
    <t>Note to Anne Creat a new note for 1pm</t>
  </si>
  <si>
    <t>Öffne Scalable und zeige den, zeige den aktuellen Stand der Apple Aktie.</t>
  </si>
  <si>
    <t>Öffne Scalable und zeige den aktuellen Stand der Apple Aktie.</t>
  </si>
  <si>
    <t>Open Scalable and show the current state of Apple share.</t>
  </si>
  <si>
    <t>Kannst du ein Foto mit der, emmm, mit der Frontkamera machen bitte?</t>
  </si>
  <si>
    <t>Kannst du ein Foto mit der Frontkamera machen bitte?</t>
  </si>
  <si>
    <t>Can you make a photo with rear camera?</t>
  </si>
  <si>
    <t>Nashville-Filter für Facebook äh Video verwenden und zwar in in 30 Sekunden.</t>
  </si>
  <si>
    <t>Nashville-Filter für Facebook Video verwenden und zwar in 30 Sekunden.</t>
  </si>
  <si>
    <t>Use Nasgville-filter for Facebook video and do it in 30 seconds.</t>
  </si>
  <si>
    <t>Könnte ich bitte eine, emm, eine Pizza Margherita von Pizza Hut haben?</t>
  </si>
  <si>
    <t>Könnte ich bitte eine Pizza Margherita von Pizza Hut haben?</t>
  </si>
  <si>
    <t>Could I have a pizza Margherita from Pizza Hut?</t>
  </si>
  <si>
    <t>Liste alle Restpostenmärkte hier im Umkreis, oh ähm, hier im Umkreis auf.</t>
  </si>
  <si>
    <t>Liste alle Restpostenmärkte hier im Umkreis auf.</t>
  </si>
  <si>
    <t>Make a list of all remaining stock markets here in the vicinity.</t>
  </si>
  <si>
    <t>Ich kann ich kann nicht mehr, ich brauche eine Pause vom Laufen.</t>
  </si>
  <si>
    <t>Ich brauche eine Pause vom Laufen.</t>
  </si>
  <si>
    <t>I need a break from running.</t>
  </si>
  <si>
    <t>Kauf bitte 4 Karten für das Ärtze Konzert äh in in Mainz.</t>
  </si>
  <si>
    <t>Kauf bitte 4 Karten für das Ärtze Konzert in Mainz.</t>
  </si>
  <si>
    <t>Please buy 4 tickets for the Ärtze concert in Mainz.</t>
  </si>
  <si>
    <t>Schreib auf, dass ich 4 mal 20, ja 20 Liegestütz gemacht habe.</t>
  </si>
  <si>
    <t>Schreib auf, dass ich 4 mal 20 Liegestütz gemacht habe.</t>
  </si>
  <si>
    <t>Write down that I did 4 times 20 push ups.</t>
  </si>
  <si>
    <t>Mach ein Update auf ein Update auf Instagram zu meinem Plan heute.</t>
  </si>
  <si>
    <t>Mach ein Update auf Instagram zu meinem Plan heute.</t>
  </si>
  <si>
    <t>Do an update on Instagram about my plan today.</t>
  </si>
  <si>
    <t>Ich möchte den Stat Status meiner Bestell ähm Bestellung von vorgestern wissen.</t>
  </si>
  <si>
    <t>Ich möchte den Status meiner Bestellung von vorgestern wissen.</t>
  </si>
  <si>
    <t>I would like to know the status of my order of the day before yesterday.</t>
  </si>
  <si>
    <t>Für ähh Tim bei DM Waschpulver besorgen und mit meiner Kreditkarte bezahlen.</t>
  </si>
  <si>
    <t>Für Tim bei DM Waschpulver besorgen und mit meiner Kreditkarte bezahlen.</t>
  </si>
  <si>
    <t>Get washing powder from DM for Tim and pay with my credit card.</t>
  </si>
  <si>
    <t>Könnten Sie die Aktivität bitte bis eh 20 Uhr auf Eis legen?</t>
  </si>
  <si>
    <t>Könnten Sie die Aktivität bitte bis 20 Uhr auf Eis legen?</t>
  </si>
  <si>
    <t>Could you put the activities on hold until 8pm</t>
  </si>
  <si>
    <t>Zeig mir bitte auf Google Maps den billigsten Super ähja geöffneten Supermarkt!</t>
  </si>
  <si>
    <t>Zeig mir bitte auf Google Maps den billigsten geöffneten Supermarkt!</t>
  </si>
  <si>
    <t>Show me please on Google Maps the cheapest open supermarket.</t>
  </si>
  <si>
    <t>Ruf ein Taxi, das mich in einer Stunde einer Stunde hier abholt.</t>
  </si>
  <si>
    <t>Ruf ein Taxi, das mich in einer Stunde hier abholt.</t>
  </si>
  <si>
    <t>Call a taxi that pick me up here in an hour.</t>
  </si>
  <si>
    <t>Ich möchte in Google Health speichern, dass ich 40 Kniebeuge gemacht habe.</t>
  </si>
  <si>
    <t>I would like to save in Google Health that I did 40 squats.</t>
  </si>
  <si>
    <t>Gehe zu FlipTix und ähm, kaufe 4 Tickets für ein bestimmtes Event.</t>
  </si>
  <si>
    <t>Gehe zu FlipTix und kaufe 4 Tickets für ein bestimmtes Event.</t>
  </si>
  <si>
    <t>Go to FlipTix and buy 4 tickets for a specific event.</t>
  </si>
  <si>
    <t>Logge für heute morgen ein 400 Kalorien Frühstück naja eher 600 Kalorien</t>
  </si>
  <si>
    <t>Logge für heute morgen ein 600 Kalorien</t>
  </si>
  <si>
    <t>Log in for this morning 600 calories.</t>
  </si>
  <si>
    <t>Wie viel muss ich für das Internet, ja also das Internet zahlen?</t>
  </si>
  <si>
    <t>Wie viel muss ich für das Internet zahlen?</t>
  </si>
  <si>
    <t>How much do I need to pay for the internet?</t>
  </si>
  <si>
    <t>Liste mir die Tankstellen im Umkreis von 10 von 10 km auf.</t>
  </si>
  <si>
    <t>Liste mir die Tankstellen im Umkreis von 10 km auf.</t>
  </si>
  <si>
    <t>List me the petrol stations within 10km.</t>
  </si>
  <si>
    <t>Für 12 Uhr ein Taxi bestellen, dass mich ehm nach Köln fährt.</t>
  </si>
  <si>
    <t>Für 12 Uhr ein Taxi bestellen, dass mich nach Köln fährt.</t>
  </si>
  <si>
    <t>Order a taxi for 12 noon that takes me to Cologne.</t>
  </si>
  <si>
    <t>Hallo Tar Targo Bank, wie viel schulde ich für mein Handy Rechnung?</t>
  </si>
  <si>
    <t>Hallo Targo Bank, wie viel schulde ich für mein Handy Rechnung?</t>
  </si>
  <si>
    <t>Hello Targo Bank, how much do I owe for my cell phone bill?</t>
  </si>
  <si>
    <t>Senden Sie eine voraussichtliche Ankunftszeit per e, äh, per E-Mail an Jessica.</t>
  </si>
  <si>
    <t>Senden Sie eine voraussichtliche Ankunftszeit per E-Mail an Jessica.</t>
  </si>
  <si>
    <t>Send an estimated arrival time via E-mail to Jessica.</t>
  </si>
  <si>
    <t>Zeig emmm zeig mir bitte Information über meine Gesundheit auf Fitbit an.</t>
  </si>
  <si>
    <t>Zeig mir bitte Information über meine Gesundheit auf Fitbit an.</t>
  </si>
  <si>
    <t>Show me please information about my health on Fitbit.</t>
  </si>
  <si>
    <t>Lass uns das Taxi für morgen Früh äh genau morgen Früh abbestellen.</t>
  </si>
  <si>
    <t>Lass uns das Taxi für morgen Früh abbestellen.</t>
  </si>
  <si>
    <t>Let's cancel the taxi for tomorrow morning.</t>
  </si>
  <si>
    <t>Starte in 10 in 10 Sekunden ein kurzes Video mit der Rückkamera.</t>
  </si>
  <si>
    <t>Starte in 10 Sekunden ein kurzes Video mit der Rückkamera</t>
  </si>
  <si>
    <t>Start a short video with rear camera in 10 seconds.</t>
  </si>
  <si>
    <t>ich brauch brauche die Preise der Apple Aktie von heute morgen angezeigt</t>
  </si>
  <si>
    <t>Ich brauche die Preise der Apple Aktie von heute morgen angezeigt</t>
  </si>
  <si>
    <t>I need the price of Apple share of this morning displayed.</t>
  </si>
  <si>
    <t>Schreibe eine Mail uhh ja eine Mail an Horst mit einem Screenshot.</t>
  </si>
  <si>
    <t>Schreibe eine Mail an Horst mit einem Screenshot.</t>
  </si>
  <si>
    <t>Write a mail to Horst with a screenshot.</t>
  </si>
  <si>
    <t>Nimm ein Foto auf bitte nimm ein Foto von den Leuten auf.</t>
  </si>
  <si>
    <t>Bitte nimm ein Foto von den Leuten auf.</t>
  </si>
  <si>
    <t>Please take a photo of the people.</t>
  </si>
  <si>
    <t>Bitte auf WhatsApp 0123 456 789 bei Mama ähh als Firma hinzufügen.</t>
  </si>
  <si>
    <t>Bitte auf WhatsApp 0123 456 789 bei Mama als Firma hinzufügen.</t>
  </si>
  <si>
    <t>Please add on WhatsApp the number 0123 456 789 at Mom as company.</t>
  </si>
  <si>
    <t>Öffne Zalando und zeige den Sendungsstatus meiner, meiner Bestellung 673478634876 von Vorgestern.</t>
  </si>
  <si>
    <t>Öffne Zalando und zeige den Sendungsstatus meiner Bestellung 673478634876 von Vorgestern</t>
  </si>
  <si>
    <t>Open Zalando and show the shipment status of my order 673478634876 of the day before yesterday.</t>
  </si>
  <si>
    <t>Bestell Tickets für diesen Künster, wenn er wenn er in Berlin auftritt.</t>
  </si>
  <si>
    <t>Bestell Tickets für diesen Künster, wenn er in Berlin auftritt.</t>
  </si>
  <si>
    <t>Order tickets for this artist,when he performs in Berlin.</t>
  </si>
  <si>
    <t>Besorg mir äh besorg mir Champagner und Kaviar und verwende meine Visa-Karte.</t>
  </si>
  <si>
    <t>Besorg mir Champagner und Kaviar und verwende meine Visa-Karte.</t>
  </si>
  <si>
    <t>Get me champagne and caviar and use my Visa card.</t>
  </si>
  <si>
    <t>Ich brauche 4 Karten für das für das heutige Konzert in Düsseldorf.</t>
  </si>
  <si>
    <t>Ich brauche 4 Karten für das heutige Konzert in Düsseldorf.</t>
  </si>
  <si>
    <t>I need 4 tickets for the today's concert in Düsseldorf.</t>
  </si>
  <si>
    <t>Ähm bitte pausiere meine HIIT Einheit auf meinem iPhone in Apple Health.</t>
  </si>
  <si>
    <t>Bitte pausiere meine HIIT Einheit auf meinem iPhone in Apple Health.</t>
  </si>
  <si>
    <t>Please pause my HIIT session on my iPhone in Apple Health.</t>
  </si>
  <si>
    <t>Ach Kaufen Sie 2 Tickets für ein Coldplay Konzert in New York</t>
  </si>
  <si>
    <t>Kaufen Sie 2 Tickets für ein Coldplay Konzert in New York</t>
  </si>
  <si>
    <t>Buy 2 tickets for Coldplay concert in New York.</t>
  </si>
  <si>
    <t>Es wäre schön, wenn du das Taxi stornieren äh ja stornieren könntest.</t>
  </si>
  <si>
    <t>Es wäre schön, wenn du das Taxi stornieren könntest.</t>
  </si>
  <si>
    <t>I would be nice if you could cancel the taxi.</t>
  </si>
  <si>
    <t>Ich möchte bitte sehen sehen wo die nächste Aufladestation für E-Autos ist.</t>
  </si>
  <si>
    <t>Ich möchte bitte sehen wo die nächste Aufladestation für E-Autos ist</t>
  </si>
  <si>
    <t>I would like to see the nearest carging station for E- cars.</t>
  </si>
  <si>
    <t>Zahle den kompletten Betrag meiner ähm Stromrechnung von Juli an die Stadtwerke.</t>
  </si>
  <si>
    <t>Zahle den kompletten Betrag meiner Stromrechnung von Juli an die Stadtwerke</t>
  </si>
  <si>
    <t>Pay the complete amount of my electricity bill of July at public utility company.</t>
  </si>
  <si>
    <t>Kannst du meine Versicherung für ähm, ja für diesen Monat bezahlen, bitte?</t>
  </si>
  <si>
    <t>Kannst du meine Versicherung für diesen Monat bezahlen, bitte?</t>
  </si>
  <si>
    <t>Can you pay my insurance for this month ,please?</t>
  </si>
  <si>
    <t>In äh Fitbit in Fitbit soll eine Pause vom Training eingelegt werden.</t>
  </si>
  <si>
    <t>In Fitbit soll eine Pause vom Training eingelegt werden.</t>
  </si>
  <si>
    <t>In Fitbit, take a break from training.</t>
  </si>
  <si>
    <t>Schick Anna eine eine Email mit der Geschichte über den Hund Bello.</t>
  </si>
  <si>
    <t>Schick Anna eine Email mit der Geschichte über den Hund Bello.</t>
  </si>
  <si>
    <t xml:space="preserve">Send Anna an Email with the story about Bello the dog. </t>
  </si>
  <si>
    <t>Ich ich möchte, dass du auf Eventim 3 Tickets für Eminem kaufst.</t>
  </si>
  <si>
    <t>Ich möchte, dass du auf Eventim 3 Tickets für Eminem kaufst</t>
  </si>
  <si>
    <t>I want you to buy 3 tickts on Eventim for Eminem.</t>
  </si>
  <si>
    <t>Ich brauche eine Fahrt äh eine Fahrt zum Bahnhof in einer Stunde</t>
  </si>
  <si>
    <t>Ich brauche eine Fahrt zum Bahnhof in einer Stunde</t>
  </si>
  <si>
    <t>I need a ride to the statio in an hour.</t>
  </si>
  <si>
    <t>Kannst du mir mir Tee von Kaufland besorgen und mit Paypal bezahlen?</t>
  </si>
  <si>
    <t>Kannst du mir Tee von Kaufland besorgen und mit Paypal bezahlen?</t>
  </si>
  <si>
    <t>Can you get me tea from Kaufland and pay with Paypal.</t>
  </si>
  <si>
    <t>Ich will 3 lass uns 3 Burger für das Abendessen eintragen.</t>
  </si>
  <si>
    <t>Lass uns 3 Burger für das Abendessen eintragen.</t>
  </si>
  <si>
    <t>Let's enter 3 burgers for the dinner.</t>
  </si>
  <si>
    <t>Starten Sie Level 4 von Akinator, um es jetzt zu starten.</t>
  </si>
  <si>
    <t>Launch level 4 of Aktinator to start it now.</t>
  </si>
  <si>
    <t>Ich will ein ämmm mhh also eine Fahrt bestellen mit Bolt.</t>
  </si>
  <si>
    <t>Ich will eine Fahrt bestellen mit Bolt.</t>
  </si>
  <si>
    <t>I want to order a ride with Bolt.</t>
  </si>
  <si>
    <t>Ich möchte, dass meine ähm Stromrechnung sofort also gleich bezahlt wird.</t>
  </si>
  <si>
    <t>Ich möchte, dass meine Stromrechnung sofort also gleich bezahlt wird.</t>
  </si>
  <si>
    <t xml:space="preserve">I want my elctricity bill to be paid immediately. </t>
  </si>
  <si>
    <t>Was für Studenten Rabatte gibt es für ähm für Lenovo Thinkpads?</t>
  </si>
  <si>
    <t>Was für Studenten Rabatte gibt es für Lenovo Thinkpads?</t>
  </si>
  <si>
    <t>What kind of student discounts are there on Lenovo Thinkpads?</t>
  </si>
  <si>
    <t>Hey eToro, schau mal nach den Kursen von ja von Staatsanleihen.</t>
  </si>
  <si>
    <t>Hey eToro, schau mal nach den Kursen von Staatsanleihen.</t>
  </si>
  <si>
    <t>Hey eToro,check out the goverment bond prices.</t>
  </si>
  <si>
    <t>Bitte bei ähh DM Waschpulver besorgen und mit meiner Kreditkarte bezahlen.</t>
  </si>
  <si>
    <t>Bitte bei DM Waschpulver besorgen und mit meiner Kreditkarte bezahlen.</t>
  </si>
  <si>
    <t>Please buy washing powder at DM and pay with my credit card.</t>
  </si>
  <si>
    <t>Zeig mir mal die Rechnung von, von diesem Monat für Strom.</t>
  </si>
  <si>
    <t>Zeig mir mal die Rechnung von diesem Monat für Strom.</t>
  </si>
  <si>
    <t>Show me the invoice of this month for electricity.</t>
  </si>
  <si>
    <t>Gibt es, gibt es Black Friday Rabatte auf Amazon für Ipads?</t>
  </si>
  <si>
    <t>Gibt es Black Friday Rabatte auf Amazon für Ipads?</t>
  </si>
  <si>
    <t>Are there any Black Friday discounts on Amazon on iPads?</t>
  </si>
  <si>
    <t>Suche auf ähm auf Trip-Advisor den best bewertetsten Hundesalon im Ort.</t>
  </si>
  <si>
    <t>Suche auf Trip-Advisor den best bewertetsten Hundesalon im Ort.</t>
  </si>
  <si>
    <t>Search on Trip-Advisor for the best rated dog salon in the locality.</t>
  </si>
  <si>
    <t>Kannst du die Schritte, die Schritte von heute in Fitbit eintragen?</t>
  </si>
  <si>
    <t>Kannst du die Schritte von heute in Fitbit eintragen?</t>
  </si>
  <si>
    <t>Can you enter today's steps in Fitbit?</t>
  </si>
  <si>
    <t>Notiz machen Mache eine Notiz für Michael am Telefon zum Einkaufen.</t>
  </si>
  <si>
    <t>Mache eine Notiz für Michael am Telefon zum Einkaufen.</t>
  </si>
  <si>
    <t>Make a note for Micheal on phone to go to shopping</t>
  </si>
  <si>
    <t>Füge ja füge die äh Nummer zu meinen äh Kontakten hinzu.</t>
  </si>
  <si>
    <t>Füge die Nummer zu meinen Kontakten hinzu</t>
  </si>
  <si>
    <t>Hole mich von der Uni Stuttgart hm um 5 Uhr ab.</t>
  </si>
  <si>
    <t>Hole mich von der Uni Stuttgart um 5 Uhr ab.</t>
  </si>
  <si>
    <t>Pick up me from the university of Stuttgart at 5 o'clock.</t>
  </si>
  <si>
    <t>Zum Frühstück zwei ähm Brötchen mit insgesamt 300 Kalorien, hatte ich.</t>
  </si>
  <si>
    <t>Zum Frühstück zwei Brötchen mit insgesamt 300 Kalorien, hatte ich.</t>
  </si>
  <si>
    <t xml:space="preserve">I had at breakfast 2 rolls with a total of 300 calories. </t>
  </si>
  <si>
    <t>Ich möchte, dass du Car Cars 2 Spiel star ähm startest.</t>
  </si>
  <si>
    <t>Ich möchte, dass du Cars 2 Spiel startest.</t>
  </si>
  <si>
    <t>I want you to start Cars 2 game.</t>
  </si>
  <si>
    <t>Mach mal die App, also die App fürs Video Streaming an.</t>
  </si>
  <si>
    <t>Mach mal die App  fürs Video Streaming an.</t>
  </si>
  <si>
    <t>Open the video streaming apps.</t>
  </si>
  <si>
    <t>Was hat mich mein ÖPNV-Ticket im letzten halben Jahr gekos gekostet?</t>
  </si>
  <si>
    <t>Was hat mich mein ÖPNV-Ticket im letzten halben Jahr gekostet?</t>
  </si>
  <si>
    <t>How much has my ÖPNV-Ticket cost me in last six months?</t>
  </si>
  <si>
    <t>Auf SparkPeople 5 Donuts einspeichern mit mit 700 Kalorien zum Mittagessen.</t>
  </si>
  <si>
    <t>Auf SparkPeople 5 Donuts einspeichern mit 700 Kalorien zum Mittagessen.</t>
  </si>
  <si>
    <t>Store 5 donuts on SparkPeople with 700 calories at lunch.</t>
  </si>
  <si>
    <t>Zeige mir den Status meiner eBay Bestellung bei ähm bei Hermes.</t>
  </si>
  <si>
    <t>Zeige mir den Status meiner eBay Bestellung bei Hermes.</t>
  </si>
  <si>
    <t>Show me the status of my eBay order at Hermes.</t>
  </si>
  <si>
    <t>Ich will über Insta ein, also ein Foto machen, mit Frontkamera.</t>
  </si>
  <si>
    <t>Ich will über Insta ein Foto machen, mit Frontkamera.</t>
  </si>
  <si>
    <t>I want to take a photo via Insta with front camera.</t>
  </si>
  <si>
    <t>Konzertkarten für Rammstein auf Eventim äh ja auf Eventim kaufen bitte.</t>
  </si>
  <si>
    <t>Konzertkarten für Rammstein auf Eventim kaufen bitte.</t>
  </si>
  <si>
    <t>Please buy concert tickets for Rammstein on Eventim.</t>
  </si>
  <si>
    <t>Wie viel muss ich in diesem Abrechnungszeitraum noch äh noch bezahlen?</t>
  </si>
  <si>
    <t>Wie viel muss ich in diesem Abrechnungszeitraum noch bezahlen?</t>
  </si>
  <si>
    <t>How much do I still have to pay in this billing period?</t>
  </si>
  <si>
    <t>Zahl morgen 20 Euro 20 Euro meiner Kreditkartenrechnung vom letzten Monat.</t>
  </si>
  <si>
    <t>Zahl morgen 20 Euro meiner Kreditkartenrechnung vom letzten Monat.</t>
  </si>
  <si>
    <t>Pay tomorrow 20 euros of my credit card bill of last month.</t>
  </si>
  <si>
    <t>Ich brauche für äh für 10 Uhr ein Taxi nach Plön.</t>
  </si>
  <si>
    <t>Ich brauche für 10 Uhr ein Taxi nach Plön.</t>
  </si>
  <si>
    <t>I need a taxi for 10am to Plön.</t>
  </si>
  <si>
    <t>Navigiere jetzt bitte zum Status meiner Bestellung meiner Bestellung bei Mediamarkt.</t>
  </si>
  <si>
    <t>Navigiere jetzt bitte zum Status meiner Bestellung bei Mediamarkt.</t>
  </si>
  <si>
    <t>Now nevigate to status of my order with Mediamarkt.</t>
  </si>
  <si>
    <t>Ich brauch das Taxi Flughafen, das Taxi zum Flughafen nicht mehr.</t>
  </si>
  <si>
    <t>Ich brauch das Taxi zum Flughafen nicht mehr.</t>
  </si>
  <si>
    <t>I do not need a taxi to airport anymore.</t>
  </si>
  <si>
    <t>Ich muß ich muß von der Meletener Straße 114 abgeholt werden.</t>
  </si>
  <si>
    <t>Ich muß von der Meletener Straße 114 abgeholt werden.</t>
  </si>
  <si>
    <t>I need to be picked up from Meletener street 114.</t>
  </si>
  <si>
    <t>Zeichne in Fitbit auf zeichne auf, was ich zum Abendessen hatte.</t>
  </si>
  <si>
    <t>Zeichne in Fitbit auf was ich zum Abendessen hatte.</t>
  </si>
  <si>
    <t>Record in Fitbit what I has for dinner.</t>
  </si>
  <si>
    <t>Könntest du Insta ähm Instagram benutzen um Vid Video auf aufzunehmen.</t>
  </si>
  <si>
    <t>Könntest du Instagram benutzen um Video aufzunehmen.</t>
  </si>
  <si>
    <t xml:space="preserve">Could you use Instagram to shoot a video. </t>
  </si>
  <si>
    <t>Eeeehm nutze Ticket.com, um Konzerttickets für AnnenMayKantereit in Köln zu kaufen.</t>
  </si>
  <si>
    <t>nutze Ticket.com, um Konzerttickets für AnnenMayKantereit in Köln zu kaufen.</t>
  </si>
  <si>
    <r>
      <rPr>
        <rFont val="Arial"/>
      </rPr>
      <t xml:space="preserve">Use </t>
    </r>
    <r>
      <rPr>
        <rFont val="Arial"/>
        <color rgb="FF1155CC"/>
        <u/>
      </rPr>
      <t>Ticket.com</t>
    </r>
    <r>
      <rPr>
        <rFont val="Arial"/>
      </rPr>
      <t xml:space="preserve"> to buy concert tickets for AnnenMayKantereit in Cologne.</t>
    </r>
  </si>
  <si>
    <t>Wie war mein Blutdruck von gestern Mogen, errm ne heute Morgen?</t>
  </si>
  <si>
    <t>Wie war mein Blutdruck von heute Morgen?</t>
  </si>
  <si>
    <t>What was my blood pressure of this morning?</t>
  </si>
  <si>
    <t>Kannst du bitte eine neue Nachricht auf Face, äh Facebook senden?</t>
  </si>
  <si>
    <t>Kannst du bitte eine neue Nachricht auf Facebook senden?</t>
  </si>
  <si>
    <t>Can you send a new mesasge on Facebook?</t>
  </si>
  <si>
    <t>Weiter mit dem mit dem Lauftraining auf Nike Run Club bitte.</t>
  </si>
  <si>
    <t>Weiter mit dem Lauftraining auf Nike Run Club bitte.</t>
  </si>
  <si>
    <t>Continue with running practice on Nike Run Club,please.</t>
  </si>
  <si>
    <t>Ich möchte eine Kiste Wein für meinen meinen Dad zum Geburtstag.</t>
  </si>
  <si>
    <t>Ich möchte eine Kiste Wein für meinen Dad zum Geburtstag.</t>
  </si>
  <si>
    <t>I want a case of wine for my Dad for his birthday.</t>
  </si>
  <si>
    <t>Halte mit ehh Pacer ja Pacer das Rennen für mich an.</t>
  </si>
  <si>
    <t>Halte mit Pacer das Rennen für mich an.</t>
  </si>
  <si>
    <t>Stop the race for me with Pacer.</t>
  </si>
  <si>
    <t>Zeig uh zeig mir günstige Tankstellen auf Google ähm Google Maps.</t>
  </si>
  <si>
    <t>Zeig mir günstige Tankstellen auf Google Maps.</t>
  </si>
  <si>
    <t>Show me cheapest gas stations on Google Maps.</t>
  </si>
  <si>
    <t>Mit dem Basketball, das Basketballtraining in 5 Minuten auf Strava fortsetzen.</t>
  </si>
  <si>
    <t>Das Basketballtraining in 5 Minuten auf Strava fortsetzen.</t>
  </si>
  <si>
    <t>Resume the basketball training in 5 minutes on Strava.</t>
  </si>
  <si>
    <t>Zeig mir mal alle Apps, alle Apps die ich installiert habe.</t>
  </si>
  <si>
    <t>Zeig mir mal alle Apps die ich installiert habe.</t>
  </si>
  <si>
    <t>Show me all the apps that I have installed.</t>
  </si>
  <si>
    <t>Ich will mir neue Schuhe für für mich via VISA besorgen.</t>
  </si>
  <si>
    <t>Ich will mir neue Schuhe für mich via VISA besorgen.</t>
  </si>
  <si>
    <t>I want to get a new pair of shoes for me via VISA.</t>
  </si>
  <si>
    <t>Auf meinem Handy mit Multiplayer ein ein Spiel mit Alex spielen.</t>
  </si>
  <si>
    <t>Auf meinem Handy mit Multiplayer ein Spiel mit Alex spielen.</t>
  </si>
  <si>
    <t>Play a game with Alxa on my mobile with multiplayer</t>
  </si>
  <si>
    <t>Ich brauch einen Discounter hier, also hier in der Nähe, bitte.</t>
  </si>
  <si>
    <t>Ich brauch einen Discounter hier in der Nähe, bitte.</t>
  </si>
  <si>
    <t>I need a discount store around here,please.</t>
  </si>
  <si>
    <t>Bestelle ein Taxi bis, hm na also am besten bis Waldbühne.</t>
  </si>
  <si>
    <t>Bestelle ein Taxi am besten bis Waldbühne.</t>
  </si>
  <si>
    <t>It's best to order a taxi to Waldbühne.</t>
  </si>
  <si>
    <t>Zeige die Spiele, die ich äh die ich gestern installiert habe.</t>
  </si>
  <si>
    <t>Zeige die Spiele, die ich gestern installiert habe.</t>
  </si>
  <si>
    <t>Show the games that I have installed yesterday.</t>
  </si>
  <si>
    <t>Laufen beenden fertig.</t>
  </si>
  <si>
    <t>Laufen fertig.</t>
  </si>
  <si>
    <t>Ready to run.</t>
  </si>
  <si>
    <t>Storniere Uber stornieren.</t>
  </si>
  <si>
    <t>Cancel an Uber.</t>
  </si>
  <si>
    <t>265166511565 äh anschreiben.</t>
  </si>
  <si>
    <t>265166511565 anschreiben.</t>
  </si>
  <si>
    <t>Write 265166511565</t>
  </si>
  <si>
    <t>Ähm Spiel starten.</t>
  </si>
  <si>
    <t>Öww Online Angebote.</t>
  </si>
  <si>
    <t>Net äh Netflix.</t>
  </si>
  <si>
    <t>Netflix</t>
  </si>
  <si>
    <t>Workout eintragen protokollieren.</t>
  </si>
  <si>
    <t>Workout protokollieren.</t>
  </si>
  <si>
    <t>Log a workout.</t>
  </si>
  <si>
    <t>Bier besorgen besorgen.</t>
  </si>
  <si>
    <t>Bier besorgen.</t>
  </si>
  <si>
    <t>Get some beer.</t>
  </si>
  <si>
    <t>Stoppe stoppe Boxen.</t>
  </si>
  <si>
    <t>Stoppe Boxen.</t>
  </si>
  <si>
    <t>Stop boxing.</t>
  </si>
  <si>
    <t>Nachricht äh anzeigen.</t>
  </si>
  <si>
    <t>Nachricht anzeigen.</t>
  </si>
  <si>
    <t>Show message.</t>
  </si>
  <si>
    <t>Mach öffne Netflix.</t>
  </si>
  <si>
    <t>Öffne Netflix.</t>
  </si>
  <si>
    <t>App Facebook app</t>
  </si>
  <si>
    <t>Öffne öffne App.</t>
  </si>
  <si>
    <t>Öffne App.</t>
  </si>
  <si>
    <t>open an app.</t>
  </si>
  <si>
    <t>Starte ähm Zelda.</t>
  </si>
  <si>
    <t>Starte Zelda.</t>
  </si>
  <si>
    <t>Start Zelda.</t>
  </si>
  <si>
    <t>Workout Workout eintragen.</t>
  </si>
  <si>
    <t>Workout eintragen.</t>
  </si>
  <si>
    <t>Enter a workout.</t>
  </si>
  <si>
    <t>Ehm, Sport starten.</t>
  </si>
  <si>
    <t>Sport starten.</t>
  </si>
  <si>
    <t>Training pause pausieren.</t>
  </si>
  <si>
    <t>Training pausieren.</t>
  </si>
  <si>
    <t>Pause training.</t>
  </si>
  <si>
    <t>LinkedIn aktu aktualisieren.</t>
  </si>
  <si>
    <t>LinkedIn aktualisieren.</t>
  </si>
  <si>
    <t>Update LinkedIn.</t>
  </si>
  <si>
    <t>Fahrt Fahrt absagen.</t>
  </si>
  <si>
    <t>Fahrt absagen.</t>
  </si>
  <si>
    <t>Cancel a ride.</t>
  </si>
  <si>
    <t>Facebook unhhm starten</t>
  </si>
  <si>
    <t>Facebook starten</t>
  </si>
  <si>
    <t>Training Boxtraining beenden.</t>
  </si>
  <si>
    <t>Boxtraining beenden.</t>
  </si>
  <si>
    <t>Finish boxing practice.</t>
  </si>
  <si>
    <t>Facebook ähm öffnen.</t>
  </si>
  <si>
    <t>Facebook öffnen.</t>
  </si>
  <si>
    <t>Besorge Abend Abendessen.</t>
  </si>
  <si>
    <t>Besorge  Abendessen.</t>
  </si>
  <si>
    <t>Get dinner.</t>
  </si>
  <si>
    <t>Minecraft ah spielen</t>
  </si>
  <si>
    <t>Minecraft spielen</t>
  </si>
  <si>
    <t>Play Minecraft.</t>
  </si>
  <si>
    <t>Spiel Spiel starten.</t>
  </si>
  <si>
    <t>Kontakt umm hinzufügen.</t>
  </si>
  <si>
    <t>Kontakt hinzufügen.</t>
  </si>
  <si>
    <t>Add contact.</t>
  </si>
  <si>
    <t>Uber ab abbestellen.</t>
  </si>
  <si>
    <t>Uber abbestellen.</t>
  </si>
  <si>
    <t>Körpertemperatur ähm anzeigen.</t>
  </si>
  <si>
    <t>Körpertemperatur anzeigen.</t>
  </si>
  <si>
    <t>Show the body temperature.</t>
  </si>
  <si>
    <t>Taxifahrt ähm absagen.</t>
  </si>
  <si>
    <t>Taxifahrt absagen.</t>
  </si>
  <si>
    <t>Cancel a taxi-ride.</t>
  </si>
  <si>
    <t>Foto ähm machen.</t>
  </si>
  <si>
    <t>Foto machen.</t>
  </si>
  <si>
    <t>beende mein Training</t>
  </si>
  <si>
    <t>Beende mein Training</t>
  </si>
  <si>
    <t>Mache mache Foto.</t>
  </si>
  <si>
    <t>Mache Foto.</t>
  </si>
  <si>
    <t>Pausiere Work Workout.</t>
  </si>
  <si>
    <t>Pausiere Workout.</t>
  </si>
  <si>
    <t>Starte, starte Fortnite.</t>
  </si>
  <si>
    <t>Starte Facebook Facebook.</t>
  </si>
  <si>
    <t>Spiel Spiel spielen.</t>
  </si>
  <si>
    <t>Spiel spielen.</t>
  </si>
  <si>
    <t>Geo Geodreieck beschaffen.</t>
  </si>
  <si>
    <t>Geodreieck beschaffen.</t>
  </si>
  <si>
    <t>Produce a traingle.</t>
  </si>
  <si>
    <t>Kaufe Kaufe Tickets.</t>
  </si>
  <si>
    <t>Kaufe tickets.</t>
  </si>
  <si>
    <t>Training, Training beendet.</t>
  </si>
  <si>
    <t>Training beendet.</t>
  </si>
  <si>
    <t>Finish a training.</t>
  </si>
  <si>
    <t>Übung Übung stoppen.</t>
  </si>
  <si>
    <t>Übung stoppen.</t>
  </si>
  <si>
    <t>Stop exercise.</t>
  </si>
  <si>
    <t>Stoppe stoppe Workout.</t>
  </si>
  <si>
    <t>Stoppe Workout.</t>
  </si>
  <si>
    <t>Stop workout.</t>
  </si>
  <si>
    <t>Post schreiben schreiben.</t>
  </si>
  <si>
    <t>Post schreiben.</t>
  </si>
  <si>
    <t>Write a post.</t>
  </si>
  <si>
    <t>Yoga beenden beenden.</t>
  </si>
  <si>
    <t>Yoga beenden.</t>
  </si>
  <si>
    <t>Finish yoga.</t>
  </si>
  <si>
    <t>Lauftraining Lauftraining starten.</t>
  </si>
  <si>
    <t>Lauftraining starten.</t>
  </si>
  <si>
    <t>Start running practice.</t>
  </si>
  <si>
    <t>Other</t>
  </si>
  <si>
    <t>Pause_exercise</t>
  </si>
  <si>
    <t>Cancel_ride</t>
  </si>
  <si>
    <t>Stop_exercise</t>
  </si>
  <si>
    <t>Take_photo</t>
  </si>
  <si>
    <t>Order_ride</t>
  </si>
  <si>
    <t>Open_app</t>
  </si>
  <si>
    <t>Add_contact</t>
  </si>
  <si>
    <t>Create_note</t>
  </si>
  <si>
    <t>Get_health_stats</t>
  </si>
  <si>
    <t>Pay_bill</t>
  </si>
  <si>
    <t>Record_video</t>
  </si>
  <si>
    <t>Start_exercise</t>
  </si>
  <si>
    <t>Post_message</t>
  </si>
  <si>
    <t>Resume_exercise</t>
  </si>
  <si>
    <t>Check_order_status</t>
  </si>
  <si>
    <t>Play_game</t>
  </si>
  <si>
    <t>Send_digital_object</t>
  </si>
  <si>
    <t>GetGenericBusinessType</t>
  </si>
  <si>
    <t>Get_bill</t>
  </si>
  <si>
    <t>Get_product</t>
  </si>
  <si>
    <t>Log_exercise</t>
  </si>
  <si>
    <t>Log_nutrition</t>
  </si>
  <si>
    <t>BuyEventTickets</t>
  </si>
  <si>
    <t>Get_message_content</t>
  </si>
  <si>
    <t>Get_security_price</t>
  </si>
  <si>
    <t>disfluent_sentence</t>
  </si>
  <si>
    <t>sentence_length</t>
  </si>
  <si>
    <t>Distribution</t>
  </si>
  <si>
    <t>Count</t>
  </si>
  <si>
    <t>Zahle heute meine Rechnung bei zooplus gesamt zahl alles insgesamt über mein Girokonto.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</si>
</sst>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3" fontId="4" numFmtId="0" xfId="0" applyAlignment="1" applyFill="1" applyFont="1">
      <alignment shrinkToFit="0" vertical="bottom" wrapText="1"/>
    </xf>
    <xf borderId="0" fillId="3" fontId="4" numFmtId="0" xfId="0" applyAlignment="1" applyFont="1">
      <alignment horizontal="center" vertical="bottom"/>
    </xf>
    <xf borderId="0" fillId="0" fontId="3" numFmtId="0" xfId="0" applyFont="1"/>
    <xf borderId="0" fillId="0" fontId="4" numFmtId="0" xfId="0" applyAlignment="1" applyFont="1">
      <alignment horizontal="center" vertical="bottom"/>
    </xf>
    <xf borderId="0" fillId="3" fontId="5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hyperlink" Target="http://ticket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40.75"/>
    <col customWidth="1" min="3" max="3" width="40.25"/>
    <col customWidth="1" min="4" max="4" width="22.75"/>
    <col customWidth="1" min="5" max="5" width="3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H1" s="5" t="s">
        <v>6</v>
      </c>
    </row>
    <row r="2">
      <c r="A2" s="5">
        <v>1.0</v>
      </c>
      <c r="B2" s="6" t="s">
        <v>7</v>
      </c>
      <c r="C2" s="7" t="s">
        <v>8</v>
      </c>
      <c r="D2" s="8" t="s">
        <v>9</v>
      </c>
      <c r="E2" s="6" t="s">
        <v>10</v>
      </c>
      <c r="F2" s="9" t="str">
        <f>VLOOKUP(B2,Unlabelled!$B$2:$D$3097,3,FALSE)</f>
        <v>Other</v>
      </c>
      <c r="H2" s="9" t="str">
        <f>IFERROR(__xludf.DUMMYFUNCTION("UNIQUE(F2:F3097)"),"Other")</f>
        <v>Other</v>
      </c>
      <c r="I2" s="9">
        <f t="shared" ref="I2:I27" si="1">COUNTIF($F$2:$F$3097,H2)</f>
        <v>89</v>
      </c>
    </row>
    <row r="3">
      <c r="A3" s="5">
        <v>2.0</v>
      </c>
      <c r="B3" s="6" t="s">
        <v>11</v>
      </c>
      <c r="C3" s="7" t="s">
        <v>12</v>
      </c>
      <c r="D3" s="8" t="s">
        <v>13</v>
      </c>
      <c r="E3" s="6" t="s">
        <v>14</v>
      </c>
      <c r="F3" s="9" t="str">
        <f>VLOOKUP(B3,Unlabelled!$B$2:$D$3097,3,FALSE)</f>
        <v>Pause_exercise</v>
      </c>
      <c r="H3" s="9" t="str">
        <f>IFERROR(__xludf.DUMMYFUNCTION("""COMPUTED_VALUE"""),"Pause_exercise")</f>
        <v>Pause_exercise</v>
      </c>
      <c r="I3" s="9">
        <f t="shared" si="1"/>
        <v>157</v>
      </c>
    </row>
    <row r="4">
      <c r="A4" s="5">
        <v>3.0</v>
      </c>
      <c r="B4" s="6" t="s">
        <v>15</v>
      </c>
      <c r="C4" s="7" t="s">
        <v>16</v>
      </c>
      <c r="D4" s="8" t="s">
        <v>13</v>
      </c>
      <c r="E4" s="6" t="s">
        <v>17</v>
      </c>
      <c r="F4" s="9" t="str">
        <f>VLOOKUP(B4,Unlabelled!$B$2:$D$3097,3,FALSE)</f>
        <v>Cancel_ride</v>
      </c>
      <c r="H4" s="9" t="str">
        <f>IFERROR(__xludf.DUMMYFUNCTION("""COMPUTED_VALUE"""),"Cancel_ride")</f>
        <v>Cancel_ride</v>
      </c>
      <c r="I4" s="9">
        <f t="shared" si="1"/>
        <v>109</v>
      </c>
    </row>
    <row r="5">
      <c r="A5" s="5">
        <v>4.0</v>
      </c>
      <c r="B5" s="6" t="s">
        <v>18</v>
      </c>
      <c r="C5" s="7" t="s">
        <v>19</v>
      </c>
      <c r="D5" s="8" t="s">
        <v>9</v>
      </c>
      <c r="E5" s="6" t="s">
        <v>20</v>
      </c>
      <c r="F5" s="9" t="str">
        <f>VLOOKUP(B5,Unlabelled!$B$2:$D$3097,3,FALSE)</f>
        <v>Pause_exercise</v>
      </c>
      <c r="H5" s="9" t="str">
        <f>IFERROR(__xludf.DUMMYFUNCTION("""COMPUTED_VALUE"""),"Stop_exercise")</f>
        <v>Stop_exercise</v>
      </c>
      <c r="I5" s="9">
        <f t="shared" si="1"/>
        <v>170</v>
      </c>
    </row>
    <row r="6">
      <c r="A6" s="5">
        <v>5.0</v>
      </c>
      <c r="B6" s="6" t="s">
        <v>21</v>
      </c>
      <c r="C6" s="7" t="s">
        <v>22</v>
      </c>
      <c r="D6" s="8" t="s">
        <v>13</v>
      </c>
      <c r="E6" s="6" t="s">
        <v>23</v>
      </c>
      <c r="F6" s="9" t="str">
        <f>VLOOKUP(B6,Unlabelled!$B$2:$D$3097,3,FALSE)</f>
        <v>Stop_exercise</v>
      </c>
      <c r="H6" s="9" t="str">
        <f>IFERROR(__xludf.DUMMYFUNCTION("""COMPUTED_VALUE"""),"Take_photo")</f>
        <v>Take_photo</v>
      </c>
      <c r="I6" s="9">
        <f t="shared" si="1"/>
        <v>140</v>
      </c>
    </row>
    <row r="7">
      <c r="A7" s="5">
        <v>6.0</v>
      </c>
      <c r="B7" s="6" t="s">
        <v>24</v>
      </c>
      <c r="C7" s="7" t="s">
        <v>24</v>
      </c>
      <c r="D7" s="8" t="s">
        <v>25</v>
      </c>
      <c r="E7" s="6" t="s">
        <v>26</v>
      </c>
      <c r="F7" s="9" t="str">
        <f>VLOOKUP(B7,Unlabelled!$B$2:$D$3097,3,FALSE)</f>
        <v>Take_photo</v>
      </c>
      <c r="H7" s="9" t="str">
        <f>IFERROR(__xludf.DUMMYFUNCTION("""COMPUTED_VALUE"""),"Order_ride")</f>
        <v>Order_ride</v>
      </c>
      <c r="I7" s="9">
        <f t="shared" si="1"/>
        <v>86</v>
      </c>
    </row>
    <row r="8">
      <c r="A8" s="5">
        <v>7.0</v>
      </c>
      <c r="B8" s="6" t="s">
        <v>27</v>
      </c>
      <c r="C8" s="7" t="s">
        <v>28</v>
      </c>
      <c r="D8" s="8" t="s">
        <v>29</v>
      </c>
      <c r="E8" s="6" t="s">
        <v>30</v>
      </c>
      <c r="F8" s="9" t="str">
        <f>VLOOKUP(B8,Unlabelled!$B$2:$D$3097,3,FALSE)</f>
        <v>Order_ride</v>
      </c>
      <c r="H8" s="9" t="str">
        <f>IFERROR(__xludf.DUMMYFUNCTION("""COMPUTED_VALUE"""),"Open_app")</f>
        <v>Open_app</v>
      </c>
      <c r="I8" s="9">
        <f t="shared" si="1"/>
        <v>185</v>
      </c>
    </row>
    <row r="9">
      <c r="A9" s="5">
        <v>8.0</v>
      </c>
      <c r="B9" s="6" t="s">
        <v>31</v>
      </c>
      <c r="C9" s="7" t="s">
        <v>32</v>
      </c>
      <c r="D9" s="8" t="s">
        <v>9</v>
      </c>
      <c r="E9" s="6" t="s">
        <v>33</v>
      </c>
      <c r="F9" s="9" t="str">
        <f>VLOOKUP(B9,Unlabelled!$B$2:$D$3097,3,FALSE)</f>
        <v>Open_app</v>
      </c>
      <c r="H9" s="9" t="str">
        <f>IFERROR(__xludf.DUMMYFUNCTION("""COMPUTED_VALUE"""),"Add_contact")</f>
        <v>Add_contact</v>
      </c>
      <c r="I9" s="9">
        <f t="shared" si="1"/>
        <v>106</v>
      </c>
    </row>
    <row r="10">
      <c r="A10" s="5">
        <v>9.0</v>
      </c>
      <c r="B10" s="6" t="s">
        <v>34</v>
      </c>
      <c r="C10" s="6" t="s">
        <v>35</v>
      </c>
      <c r="D10" s="10" t="s">
        <v>9</v>
      </c>
      <c r="E10" s="6" t="s">
        <v>36</v>
      </c>
      <c r="F10" s="9" t="str">
        <f>VLOOKUP(B10,Unlabelled!$B$2:$D$3097,3,FALSE)</f>
        <v>Add_contact</v>
      </c>
      <c r="H10" s="9" t="str">
        <f>IFERROR(__xludf.DUMMYFUNCTION("""COMPUTED_VALUE"""),"Create_note")</f>
        <v>Create_note</v>
      </c>
      <c r="I10" s="9">
        <f t="shared" si="1"/>
        <v>80</v>
      </c>
    </row>
    <row r="11">
      <c r="A11" s="5">
        <v>10.0</v>
      </c>
      <c r="B11" s="6" t="s">
        <v>37</v>
      </c>
      <c r="C11" s="7" t="s">
        <v>38</v>
      </c>
      <c r="D11" s="8" t="s">
        <v>29</v>
      </c>
      <c r="E11" s="6" t="s">
        <v>39</v>
      </c>
      <c r="F11" s="9" t="str">
        <f>VLOOKUP(B11,Unlabelled!$B$2:$D$3097,3,FALSE)</f>
        <v>Take_photo</v>
      </c>
      <c r="H11" s="9" t="str">
        <f>IFERROR(__xludf.DUMMYFUNCTION("""COMPUTED_VALUE"""),"Get_health_stats")</f>
        <v>Get_health_stats</v>
      </c>
      <c r="I11" s="9">
        <f t="shared" si="1"/>
        <v>140</v>
      </c>
    </row>
    <row r="12">
      <c r="A12" s="5">
        <v>11.0</v>
      </c>
      <c r="B12" s="6" t="s">
        <v>40</v>
      </c>
      <c r="C12" s="7" t="s">
        <v>41</v>
      </c>
      <c r="D12" s="8" t="s">
        <v>42</v>
      </c>
      <c r="E12" s="6" t="s">
        <v>43</v>
      </c>
      <c r="F12" s="9" t="str">
        <f>VLOOKUP(B12,Unlabelled!$B$2:$D$3097,3,FALSE)</f>
        <v>Stop_exercise</v>
      </c>
      <c r="H12" s="9" t="str">
        <f>IFERROR(__xludf.DUMMYFUNCTION("""COMPUTED_VALUE"""),"Pay_bill")</f>
        <v>Pay_bill</v>
      </c>
      <c r="I12" s="9">
        <f t="shared" si="1"/>
        <v>109</v>
      </c>
    </row>
    <row r="13">
      <c r="A13" s="5">
        <v>12.0</v>
      </c>
      <c r="B13" s="6" t="s">
        <v>44</v>
      </c>
      <c r="C13" s="6" t="s">
        <v>45</v>
      </c>
      <c r="D13" s="10" t="s">
        <v>13</v>
      </c>
      <c r="E13" s="6" t="s">
        <v>46</v>
      </c>
      <c r="F13" s="9" t="str">
        <f>VLOOKUP(B13,Unlabelled!$B$2:$D$3097,3,FALSE)</f>
        <v>Create_note</v>
      </c>
      <c r="H13" s="9" t="str">
        <f>IFERROR(__xludf.DUMMYFUNCTION("""COMPUTED_VALUE"""),"Record_video")</f>
        <v>Record_video</v>
      </c>
      <c r="I13" s="9">
        <f t="shared" si="1"/>
        <v>152</v>
      </c>
    </row>
    <row r="14">
      <c r="A14" s="5">
        <v>13.0</v>
      </c>
      <c r="B14" s="6" t="s">
        <v>47</v>
      </c>
      <c r="C14" s="7" t="s">
        <v>48</v>
      </c>
      <c r="D14" s="8" t="s">
        <v>9</v>
      </c>
      <c r="E14" s="6" t="s">
        <v>49</v>
      </c>
      <c r="F14" s="9" t="str">
        <f>VLOOKUP(B14,Unlabelled!$B$2:$D$3097,3,FALSE)</f>
        <v>Get_health_stats</v>
      </c>
      <c r="H14" s="9" t="str">
        <f>IFERROR(__xludf.DUMMYFUNCTION("""COMPUTED_VALUE"""),"Start_exercise")</f>
        <v>Start_exercise</v>
      </c>
      <c r="I14" s="9">
        <f t="shared" si="1"/>
        <v>151</v>
      </c>
    </row>
    <row r="15">
      <c r="A15" s="5">
        <v>14.0</v>
      </c>
      <c r="B15" s="6" t="s">
        <v>50</v>
      </c>
      <c r="C15" s="6" t="s">
        <v>51</v>
      </c>
      <c r="D15" s="10" t="s">
        <v>29</v>
      </c>
      <c r="E15" s="6" t="s">
        <v>52</v>
      </c>
      <c r="F15" s="9" t="str">
        <f>VLOOKUP(B15,Unlabelled!$B$2:$D$3097,3,FALSE)</f>
        <v>Pay_bill</v>
      </c>
      <c r="H15" s="9" t="str">
        <f>IFERROR(__xludf.DUMMYFUNCTION("""COMPUTED_VALUE"""),"Post_message")</f>
        <v>Post_message</v>
      </c>
      <c r="I15" s="9">
        <f t="shared" si="1"/>
        <v>178</v>
      </c>
    </row>
    <row r="16">
      <c r="A16" s="5">
        <v>15.0</v>
      </c>
      <c r="B16" s="6" t="s">
        <v>53</v>
      </c>
      <c r="C16" s="6" t="s">
        <v>54</v>
      </c>
      <c r="D16" s="10" t="s">
        <v>29</v>
      </c>
      <c r="E16" s="6" t="s">
        <v>55</v>
      </c>
      <c r="F16" s="9" t="str">
        <f>VLOOKUP(B16,Unlabelled!$B$2:$D$3097,3,FALSE)</f>
        <v>Record_video</v>
      </c>
      <c r="H16" s="9" t="str">
        <f>IFERROR(__xludf.DUMMYFUNCTION("""COMPUTED_VALUE"""),"Resume_exercise")</f>
        <v>Resume_exercise</v>
      </c>
      <c r="I16" s="9">
        <f t="shared" si="1"/>
        <v>108</v>
      </c>
    </row>
    <row r="17">
      <c r="A17" s="5">
        <v>16.0</v>
      </c>
      <c r="B17" s="6" t="s">
        <v>56</v>
      </c>
      <c r="C17" s="6" t="s">
        <v>57</v>
      </c>
      <c r="D17" s="10" t="s">
        <v>13</v>
      </c>
      <c r="E17" s="6" t="s">
        <v>58</v>
      </c>
      <c r="F17" s="9" t="str">
        <f>VLOOKUP(B17,Unlabelled!$B$2:$D$3097,3,FALSE)</f>
        <v>Record_video</v>
      </c>
      <c r="H17" s="9" t="str">
        <f>IFERROR(__xludf.DUMMYFUNCTION("""COMPUTED_VALUE"""),"Check_order_status")</f>
        <v>Check_order_status</v>
      </c>
      <c r="I17" s="9">
        <f t="shared" si="1"/>
        <v>90</v>
      </c>
    </row>
    <row r="18">
      <c r="A18" s="5">
        <v>17.0</v>
      </c>
      <c r="B18" s="6" t="s">
        <v>59</v>
      </c>
      <c r="C18" s="6" t="s">
        <v>60</v>
      </c>
      <c r="D18" s="10" t="s">
        <v>42</v>
      </c>
      <c r="E18" s="6" t="s">
        <v>61</v>
      </c>
      <c r="F18" s="9" t="str">
        <f>VLOOKUP(B18,Unlabelled!$B$2:$D$3097,3,FALSE)</f>
        <v>Start_exercise</v>
      </c>
      <c r="H18" s="9" t="str">
        <f>IFERROR(__xludf.DUMMYFUNCTION("""COMPUTED_VALUE"""),"Play_game")</f>
        <v>Play_game</v>
      </c>
      <c r="I18" s="9">
        <f t="shared" si="1"/>
        <v>133</v>
      </c>
    </row>
    <row r="19">
      <c r="A19" s="5">
        <v>18.0</v>
      </c>
      <c r="B19" s="6" t="s">
        <v>62</v>
      </c>
      <c r="C19" s="6" t="s">
        <v>63</v>
      </c>
      <c r="D19" s="10" t="s">
        <v>13</v>
      </c>
      <c r="E19" s="6" t="s">
        <v>64</v>
      </c>
      <c r="F19" s="9" t="str">
        <f>VLOOKUP(B19,Unlabelled!$B$2:$D$3097,3,FALSE)</f>
        <v>Post_message</v>
      </c>
      <c r="H19" s="9" t="str">
        <f>IFERROR(__xludf.DUMMYFUNCTION("""COMPUTED_VALUE"""),"Send_digital_object")</f>
        <v>Send_digital_object</v>
      </c>
      <c r="I19" s="9">
        <f t="shared" si="1"/>
        <v>116</v>
      </c>
    </row>
    <row r="20">
      <c r="A20" s="5">
        <v>19.0</v>
      </c>
      <c r="B20" s="6" t="s">
        <v>65</v>
      </c>
      <c r="C20" s="6" t="s">
        <v>66</v>
      </c>
      <c r="D20" s="10" t="s">
        <v>29</v>
      </c>
      <c r="E20" s="6" t="s">
        <v>67</v>
      </c>
      <c r="F20" s="9" t="str">
        <f>VLOOKUP(B20,Unlabelled!$B$2:$D$3097,3,FALSE)</f>
        <v>Record_video</v>
      </c>
      <c r="H20" s="9" t="str">
        <f>IFERROR(__xludf.DUMMYFUNCTION("""COMPUTED_VALUE"""),"GetGenericBusinessType")</f>
        <v>GetGenericBusinessType</v>
      </c>
      <c r="I20" s="9">
        <f t="shared" si="1"/>
        <v>101</v>
      </c>
    </row>
    <row r="21">
      <c r="A21" s="5">
        <v>20.0</v>
      </c>
      <c r="B21" s="6" t="s">
        <v>68</v>
      </c>
      <c r="C21" s="6" t="s">
        <v>69</v>
      </c>
      <c r="D21" s="10" t="s">
        <v>13</v>
      </c>
      <c r="E21" s="6" t="s">
        <v>70</v>
      </c>
      <c r="F21" s="9" t="str">
        <f>VLOOKUP(B21,Unlabelled!$B$2:$D$3097,3,FALSE)</f>
        <v>Take_photo</v>
      </c>
      <c r="H21" s="9" t="str">
        <f>IFERROR(__xludf.DUMMYFUNCTION("""COMPUTED_VALUE"""),"Get_bill")</f>
        <v>Get_bill</v>
      </c>
      <c r="I21" s="9">
        <f t="shared" si="1"/>
        <v>82</v>
      </c>
    </row>
    <row r="22">
      <c r="A22" s="5">
        <v>21.0</v>
      </c>
      <c r="B22" s="6" t="s">
        <v>71</v>
      </c>
      <c r="C22" s="7" t="s">
        <v>72</v>
      </c>
      <c r="D22" s="8" t="s">
        <v>29</v>
      </c>
      <c r="E22" s="6" t="s">
        <v>73</v>
      </c>
      <c r="F22" s="9" t="str">
        <f>VLOOKUP(B22,Unlabelled!$B$2:$D$3097,3,FALSE)</f>
        <v>Take_photo</v>
      </c>
      <c r="H22" s="9" t="str">
        <f>IFERROR(__xludf.DUMMYFUNCTION("""COMPUTED_VALUE"""),"Get_product")</f>
        <v>Get_product</v>
      </c>
      <c r="I22" s="9">
        <f t="shared" si="1"/>
        <v>116</v>
      </c>
    </row>
    <row r="23">
      <c r="A23" s="5">
        <v>22.0</v>
      </c>
      <c r="B23" s="6" t="s">
        <v>74</v>
      </c>
      <c r="C23" s="7" t="s">
        <v>75</v>
      </c>
      <c r="D23" s="8" t="s">
        <v>29</v>
      </c>
      <c r="E23" s="6" t="s">
        <v>76</v>
      </c>
      <c r="F23" s="9" t="str">
        <f>VLOOKUP(B23,Unlabelled!$B$2:$D$3097,3,FALSE)</f>
        <v>Record_video</v>
      </c>
      <c r="H23" s="9" t="str">
        <f>IFERROR(__xludf.DUMMYFUNCTION("""COMPUTED_VALUE"""),"Log_exercise")</f>
        <v>Log_exercise</v>
      </c>
      <c r="I23" s="9">
        <f t="shared" si="1"/>
        <v>128</v>
      </c>
    </row>
    <row r="24">
      <c r="A24" s="5">
        <v>23.0</v>
      </c>
      <c r="B24" s="6" t="s">
        <v>77</v>
      </c>
      <c r="C24" s="7" t="s">
        <v>78</v>
      </c>
      <c r="D24" s="8" t="s">
        <v>42</v>
      </c>
      <c r="E24" s="6" t="s">
        <v>79</v>
      </c>
      <c r="F24" s="9" t="str">
        <f>VLOOKUP(B24,Unlabelled!$B$2:$D$3097,3,FALSE)</f>
        <v>Start_exercise</v>
      </c>
      <c r="H24" s="9" t="str">
        <f>IFERROR(__xludf.DUMMYFUNCTION("""COMPUTED_VALUE"""),"Log_nutrition")</f>
        <v>Log_nutrition</v>
      </c>
      <c r="I24" s="9">
        <f t="shared" si="1"/>
        <v>98</v>
      </c>
    </row>
    <row r="25">
      <c r="A25" s="5">
        <v>24.0</v>
      </c>
      <c r="B25" s="6" t="s">
        <v>80</v>
      </c>
      <c r="C25" s="6" t="s">
        <v>81</v>
      </c>
      <c r="D25" s="10" t="s">
        <v>13</v>
      </c>
      <c r="E25" s="6" t="s">
        <v>82</v>
      </c>
      <c r="F25" s="9" t="str">
        <f>VLOOKUP(B25,Unlabelled!$B$2:$D$3097,3,FALSE)</f>
        <v>Stop_exercise</v>
      </c>
      <c r="H25" s="9" t="str">
        <f>IFERROR(__xludf.DUMMYFUNCTION("""COMPUTED_VALUE"""),"BuyEventTickets")</f>
        <v>BuyEventTickets</v>
      </c>
      <c r="I25" s="9">
        <f t="shared" si="1"/>
        <v>118</v>
      </c>
    </row>
    <row r="26">
      <c r="A26" s="5">
        <v>25.0</v>
      </c>
      <c r="B26" s="6" t="s">
        <v>83</v>
      </c>
      <c r="C26" s="7" t="s">
        <v>84</v>
      </c>
      <c r="D26" s="8" t="s">
        <v>29</v>
      </c>
      <c r="E26" s="6" t="s">
        <v>85</v>
      </c>
      <c r="F26" s="9" t="str">
        <f>VLOOKUP(B26,Unlabelled!$B$2:$D$3097,3,FALSE)</f>
        <v>Resume_exercise</v>
      </c>
      <c r="H26" s="9" t="str">
        <f>IFERROR(__xludf.DUMMYFUNCTION("""COMPUTED_VALUE"""),"Get_message_content")</f>
        <v>Get_message_content</v>
      </c>
      <c r="I26" s="9">
        <f t="shared" si="1"/>
        <v>69</v>
      </c>
    </row>
    <row r="27">
      <c r="A27" s="5">
        <v>26.0</v>
      </c>
      <c r="B27" s="6" t="s">
        <v>86</v>
      </c>
      <c r="C27" s="7" t="s">
        <v>87</v>
      </c>
      <c r="D27" s="8" t="s">
        <v>9</v>
      </c>
      <c r="E27" s="6" t="s">
        <v>88</v>
      </c>
      <c r="F27" s="9" t="str">
        <f>VLOOKUP(B27,Unlabelled!$B$2:$D$3097,3,FALSE)</f>
        <v>Start_exercise</v>
      </c>
      <c r="H27" s="9" t="str">
        <f>IFERROR(__xludf.DUMMYFUNCTION("""COMPUTED_VALUE"""),"Get_security_price")</f>
        <v>Get_security_price</v>
      </c>
      <c r="I27" s="9">
        <f t="shared" si="1"/>
        <v>85</v>
      </c>
    </row>
    <row r="28">
      <c r="A28" s="5">
        <v>27.0</v>
      </c>
      <c r="B28" s="6" t="s">
        <v>89</v>
      </c>
      <c r="C28" s="7" t="s">
        <v>90</v>
      </c>
      <c r="D28" s="8" t="s">
        <v>29</v>
      </c>
      <c r="E28" s="6" t="s">
        <v>91</v>
      </c>
      <c r="F28" s="9" t="str">
        <f>VLOOKUP(B28,Unlabelled!$B$2:$D$3097,3,FALSE)</f>
        <v>Get_health_stats</v>
      </c>
      <c r="I28" s="9">
        <f>SUM(I2:I27)</f>
        <v>3096</v>
      </c>
    </row>
    <row r="29">
      <c r="A29" s="5">
        <v>28.0</v>
      </c>
      <c r="B29" s="6" t="s">
        <v>92</v>
      </c>
      <c r="C29" s="6" t="s">
        <v>93</v>
      </c>
      <c r="D29" s="10" t="s">
        <v>29</v>
      </c>
      <c r="E29" s="6" t="s">
        <v>94</v>
      </c>
      <c r="F29" s="9" t="str">
        <f>VLOOKUP(B29,Unlabelled!$B$2:$D$3097,3,FALSE)</f>
        <v>Open_app</v>
      </c>
    </row>
    <row r="30">
      <c r="A30" s="5">
        <v>29.0</v>
      </c>
      <c r="B30" s="6" t="s">
        <v>95</v>
      </c>
      <c r="C30" s="6" t="s">
        <v>96</v>
      </c>
      <c r="D30" s="10" t="s">
        <v>13</v>
      </c>
      <c r="E30" s="6" t="s">
        <v>97</v>
      </c>
      <c r="F30" s="9" t="str">
        <f>VLOOKUP(B30,Unlabelled!$B$2:$D$3097,3,FALSE)</f>
        <v>Open_app</v>
      </c>
      <c r="H30" s="9" t="str">
        <f>IFERROR(__xludf.DUMMYFUNCTION("UNIQUE(D2:D3097)"),"C")</f>
        <v>C</v>
      </c>
      <c r="I30" s="9">
        <f t="shared" ref="I30:I34" si="2">COUNTIF($D$2:$D$3097,H30)</f>
        <v>557</v>
      </c>
    </row>
    <row r="31">
      <c r="A31" s="5">
        <v>30.0</v>
      </c>
      <c r="B31" s="6" t="s">
        <v>98</v>
      </c>
      <c r="C31" s="6" t="s">
        <v>99</v>
      </c>
      <c r="D31" s="10" t="s">
        <v>13</v>
      </c>
      <c r="E31" s="6" t="s">
        <v>100</v>
      </c>
      <c r="F31" s="9" t="str">
        <f>VLOOKUP(B31,Unlabelled!$B$2:$D$3097,3,FALSE)</f>
        <v>Get_health_stats</v>
      </c>
      <c r="H31" s="9" t="str">
        <f>IFERROR(__xludf.DUMMYFUNCTION("""COMPUTED_VALUE"""),"R")</f>
        <v>R</v>
      </c>
      <c r="I31" s="9">
        <f t="shared" si="2"/>
        <v>1501</v>
      </c>
    </row>
    <row r="32">
      <c r="A32" s="5">
        <v>31.0</v>
      </c>
      <c r="B32" s="6" t="s">
        <v>101</v>
      </c>
      <c r="C32" s="7" t="s">
        <v>102</v>
      </c>
      <c r="D32" s="8" t="s">
        <v>13</v>
      </c>
      <c r="E32" s="6" t="s">
        <v>103</v>
      </c>
      <c r="F32" s="9" t="str">
        <f>VLOOKUP(B32,Unlabelled!$B$2:$D$3097,3,FALSE)</f>
        <v>Create_note</v>
      </c>
      <c r="H32" s="9" t="str">
        <f>IFERROR(__xludf.DUMMYFUNCTION("""COMPUTED_VALUE"""),"FL")</f>
        <v>FL</v>
      </c>
      <c r="I32" s="9">
        <f t="shared" si="2"/>
        <v>74</v>
      </c>
    </row>
    <row r="33">
      <c r="A33" s="5">
        <v>32.0</v>
      </c>
      <c r="B33" s="6" t="s">
        <v>104</v>
      </c>
      <c r="C33" s="6" t="s">
        <v>105</v>
      </c>
      <c r="D33" s="10" t="s">
        <v>13</v>
      </c>
      <c r="E33" s="6" t="s">
        <v>106</v>
      </c>
      <c r="F33" s="9" t="str">
        <f>VLOOKUP(B33,Unlabelled!$B$2:$D$3097,3,FALSE)</f>
        <v>Resume_exercise</v>
      </c>
      <c r="H33" s="9" t="str">
        <f>IFERROR(__xludf.DUMMYFUNCTION("""COMPUTED_VALUE"""),"F")</f>
        <v>F</v>
      </c>
      <c r="I33" s="9">
        <f t="shared" si="2"/>
        <v>805</v>
      </c>
    </row>
    <row r="34">
      <c r="A34" s="5">
        <v>33.0</v>
      </c>
      <c r="B34" s="6" t="s">
        <v>107</v>
      </c>
      <c r="C34" s="7" t="s">
        <v>108</v>
      </c>
      <c r="D34" s="8" t="s">
        <v>13</v>
      </c>
      <c r="E34" s="6" t="s">
        <v>109</v>
      </c>
      <c r="F34" s="9" t="str">
        <f>VLOOKUP(B34,Unlabelled!$B$2:$D$3097,3,FALSE)</f>
        <v>Record_video</v>
      </c>
      <c r="H34" s="9" t="str">
        <f>IFERROR(__xludf.DUMMYFUNCTION("""COMPUTED_VALUE"""),"FS")</f>
        <v>FS</v>
      </c>
      <c r="I34" s="9">
        <f t="shared" si="2"/>
        <v>159</v>
      </c>
    </row>
    <row r="35">
      <c r="A35" s="5">
        <v>34.0</v>
      </c>
      <c r="B35" s="6" t="s">
        <v>110</v>
      </c>
      <c r="C35" s="7" t="s">
        <v>111</v>
      </c>
      <c r="D35" s="8" t="s">
        <v>9</v>
      </c>
      <c r="E35" s="6" t="s">
        <v>112</v>
      </c>
      <c r="F35" s="9" t="str">
        <f>VLOOKUP(B35,Unlabelled!$B$2:$D$3097,3,FALSE)</f>
        <v>Pause_exercise</v>
      </c>
      <c r="I35" s="9">
        <f>sum(I30:I34)</f>
        <v>3096</v>
      </c>
    </row>
    <row r="36">
      <c r="A36" s="5">
        <v>35.0</v>
      </c>
      <c r="B36" s="6" t="s">
        <v>113</v>
      </c>
      <c r="C36" s="7" t="s">
        <v>114</v>
      </c>
      <c r="D36" s="8" t="s">
        <v>13</v>
      </c>
      <c r="E36" s="6" t="s">
        <v>115</v>
      </c>
      <c r="F36" s="9" t="str">
        <f>VLOOKUP(B36,Unlabelled!$B$2:$D$3097,3,FALSE)</f>
        <v>Check_order_status</v>
      </c>
    </row>
    <row r="37">
      <c r="A37" s="5">
        <v>36.0</v>
      </c>
      <c r="B37" s="6" t="s">
        <v>116</v>
      </c>
      <c r="C37" s="7" t="s">
        <v>117</v>
      </c>
      <c r="D37" s="8" t="s">
        <v>9</v>
      </c>
      <c r="E37" s="7" t="s">
        <v>118</v>
      </c>
      <c r="F37" s="9" t="str">
        <f>VLOOKUP(B37,Unlabelled!$B$2:$D$3097,3,FALSE)</f>
        <v>Open_app</v>
      </c>
    </row>
    <row r="38">
      <c r="A38" s="5">
        <v>37.0</v>
      </c>
      <c r="B38" s="6" t="s">
        <v>119</v>
      </c>
      <c r="C38" s="7" t="s">
        <v>120</v>
      </c>
      <c r="D38" s="8" t="s">
        <v>29</v>
      </c>
      <c r="E38" s="6" t="s">
        <v>121</v>
      </c>
      <c r="F38" s="9" t="str">
        <f>VLOOKUP(B38,Unlabelled!$B$2:$D$3097,3,FALSE)</f>
        <v>Order_ride</v>
      </c>
    </row>
    <row r="39">
      <c r="A39" s="5">
        <v>38.0</v>
      </c>
      <c r="B39" s="6" t="s">
        <v>122</v>
      </c>
      <c r="C39" s="7" t="s">
        <v>123</v>
      </c>
      <c r="D39" s="8" t="s">
        <v>13</v>
      </c>
      <c r="E39" s="6" t="s">
        <v>124</v>
      </c>
      <c r="F39" s="9" t="str">
        <f>VLOOKUP(B39,Unlabelled!$B$2:$D$3097,3,FALSE)</f>
        <v>Cancel_ride</v>
      </c>
    </row>
    <row r="40">
      <c r="A40" s="5">
        <v>39.0</v>
      </c>
      <c r="B40" s="6" t="s">
        <v>125</v>
      </c>
      <c r="C40" s="7" t="s">
        <v>126</v>
      </c>
      <c r="D40" s="8" t="s">
        <v>9</v>
      </c>
      <c r="E40" s="6" t="s">
        <v>23</v>
      </c>
      <c r="F40" s="9" t="str">
        <f>VLOOKUP(B40,Unlabelled!$B$2:$D$3097,3,FALSE)</f>
        <v>Stop_exercise</v>
      </c>
    </row>
    <row r="41">
      <c r="A41" s="5">
        <v>40.0</v>
      </c>
      <c r="B41" s="6" t="s">
        <v>127</v>
      </c>
      <c r="C41" s="7" t="s">
        <v>128</v>
      </c>
      <c r="D41" s="8" t="s">
        <v>9</v>
      </c>
      <c r="E41" s="6" t="s">
        <v>129</v>
      </c>
      <c r="F41" s="9" t="str">
        <f>VLOOKUP(B41,Unlabelled!$B$2:$D$3097,3,FALSE)</f>
        <v>Post_message</v>
      </c>
    </row>
    <row r="42">
      <c r="A42" s="5">
        <v>41.0</v>
      </c>
      <c r="B42" s="6" t="s">
        <v>130</v>
      </c>
      <c r="C42" s="7" t="s">
        <v>130</v>
      </c>
      <c r="D42" s="8" t="s">
        <v>25</v>
      </c>
      <c r="E42" s="6" t="s">
        <v>131</v>
      </c>
      <c r="F42" s="9" t="str">
        <f>VLOOKUP(B42,Unlabelled!$B$2:$D$3097,3,FALSE)</f>
        <v>Play_game</v>
      </c>
    </row>
    <row r="43">
      <c r="A43" s="5">
        <v>42.0</v>
      </c>
      <c r="B43" s="6" t="s">
        <v>132</v>
      </c>
      <c r="C43" s="6" t="s">
        <v>133</v>
      </c>
      <c r="D43" s="10" t="s">
        <v>9</v>
      </c>
      <c r="E43" s="6" t="s">
        <v>134</v>
      </c>
      <c r="F43" s="9" t="str">
        <f>VLOOKUP(B43,Unlabelled!$B$2:$D$3097,3,FALSE)</f>
        <v>Start_exercise</v>
      </c>
    </row>
    <row r="44">
      <c r="A44" s="5">
        <v>43.0</v>
      </c>
      <c r="B44" s="6" t="s">
        <v>135</v>
      </c>
      <c r="C44" s="7" t="s">
        <v>136</v>
      </c>
      <c r="D44" s="8" t="s">
        <v>29</v>
      </c>
      <c r="E44" s="6" t="s">
        <v>137</v>
      </c>
      <c r="F44" s="9" t="str">
        <f>VLOOKUP(B44,Unlabelled!$B$2:$D$3097,3,FALSE)</f>
        <v>Post_message</v>
      </c>
    </row>
    <row r="45">
      <c r="A45" s="5">
        <v>44.0</v>
      </c>
      <c r="B45" s="6" t="s">
        <v>138</v>
      </c>
      <c r="C45" s="7" t="s">
        <v>139</v>
      </c>
      <c r="D45" s="8" t="s">
        <v>29</v>
      </c>
      <c r="E45" s="6" t="s">
        <v>140</v>
      </c>
      <c r="F45" s="9" t="str">
        <f>VLOOKUP(B45,Unlabelled!$B$2:$D$3097,3,FALSE)</f>
        <v>Cancel_ride</v>
      </c>
    </row>
    <row r="46">
      <c r="A46" s="5">
        <v>45.0</v>
      </c>
      <c r="B46" s="6" t="s">
        <v>141</v>
      </c>
      <c r="C46" s="6" t="s">
        <v>142</v>
      </c>
      <c r="D46" s="10" t="s">
        <v>29</v>
      </c>
      <c r="E46" s="6" t="s">
        <v>143</v>
      </c>
      <c r="F46" s="9" t="str">
        <f>VLOOKUP(B46,Unlabelled!$B$2:$D$3097,3,FALSE)</f>
        <v>Resume_exercise</v>
      </c>
    </row>
    <row r="47">
      <c r="A47" s="5">
        <v>46.0</v>
      </c>
      <c r="B47" s="6" t="s">
        <v>144</v>
      </c>
      <c r="C47" s="7" t="s">
        <v>145</v>
      </c>
      <c r="D47" s="8" t="s">
        <v>13</v>
      </c>
      <c r="E47" s="6" t="s">
        <v>146</v>
      </c>
      <c r="F47" s="9" t="str">
        <f>VLOOKUP(B47,Unlabelled!$B$2:$D$3097,3,FALSE)</f>
        <v>Record_video</v>
      </c>
    </row>
    <row r="48">
      <c r="A48" s="5">
        <v>47.0</v>
      </c>
      <c r="B48" s="6" t="s">
        <v>147</v>
      </c>
      <c r="C48" s="7" t="s">
        <v>148</v>
      </c>
      <c r="D48" s="8" t="s">
        <v>9</v>
      </c>
      <c r="E48" s="6" t="s">
        <v>149</v>
      </c>
      <c r="F48" s="9" t="str">
        <f>VLOOKUP(B48,Unlabelled!$B$2:$D$3097,3,FALSE)</f>
        <v>Pause_exercise</v>
      </c>
    </row>
    <row r="49">
      <c r="A49" s="5">
        <v>48.0</v>
      </c>
      <c r="B49" s="6" t="s">
        <v>150</v>
      </c>
      <c r="C49" s="7" t="s">
        <v>151</v>
      </c>
      <c r="D49" s="8" t="s">
        <v>13</v>
      </c>
      <c r="E49" s="6" t="s">
        <v>152</v>
      </c>
      <c r="F49" s="9" t="str">
        <f>VLOOKUP(B49,Unlabelled!$B$2:$D$3097,3,FALSE)</f>
        <v>Send_digital_object</v>
      </c>
    </row>
    <row r="50">
      <c r="A50" s="5">
        <v>49.0</v>
      </c>
      <c r="B50" s="6" t="s">
        <v>153</v>
      </c>
      <c r="C50" s="7" t="s">
        <v>154</v>
      </c>
      <c r="D50" s="8" t="s">
        <v>9</v>
      </c>
      <c r="E50" s="6" t="s">
        <v>155</v>
      </c>
      <c r="F50" s="9" t="str">
        <f>VLOOKUP(B50,Unlabelled!$B$2:$D$3097,3,FALSE)</f>
        <v>Record_video</v>
      </c>
    </row>
    <row r="51">
      <c r="A51" s="5">
        <v>50.0</v>
      </c>
      <c r="B51" s="6" t="s">
        <v>156</v>
      </c>
      <c r="C51" s="7" t="s">
        <v>157</v>
      </c>
      <c r="D51" s="8" t="s">
        <v>13</v>
      </c>
      <c r="E51" s="6" t="s">
        <v>158</v>
      </c>
      <c r="F51" s="9" t="str">
        <f>VLOOKUP(B51,Unlabelled!$B$2:$D$3097,3,FALSE)</f>
        <v>Create_note</v>
      </c>
    </row>
    <row r="52">
      <c r="A52" s="5">
        <v>51.0</v>
      </c>
      <c r="B52" s="6" t="s">
        <v>159</v>
      </c>
      <c r="C52" s="7" t="s">
        <v>160</v>
      </c>
      <c r="D52" s="8" t="s">
        <v>29</v>
      </c>
      <c r="E52" s="6" t="s">
        <v>161</v>
      </c>
      <c r="F52" s="9" t="str">
        <f>VLOOKUP(B52,Unlabelled!$B$2:$D$3097,3,FALSE)</f>
        <v>Open_app</v>
      </c>
    </row>
    <row r="53">
      <c r="A53" s="5">
        <v>52.0</v>
      </c>
      <c r="B53" s="6" t="s">
        <v>162</v>
      </c>
      <c r="C53" s="7" t="s">
        <v>163</v>
      </c>
      <c r="D53" s="8" t="s">
        <v>29</v>
      </c>
      <c r="E53" s="6" t="s">
        <v>164</v>
      </c>
      <c r="F53" s="9" t="str">
        <f>VLOOKUP(B53,Unlabelled!$B$2:$D$3097,3,FALSE)</f>
        <v>Open_app</v>
      </c>
    </row>
    <row r="54">
      <c r="A54" s="5">
        <v>53.0</v>
      </c>
      <c r="B54" s="6" t="s">
        <v>165</v>
      </c>
      <c r="C54" s="7" t="s">
        <v>166</v>
      </c>
      <c r="D54" s="8" t="s">
        <v>9</v>
      </c>
      <c r="E54" s="6" t="s">
        <v>167</v>
      </c>
      <c r="F54" s="9" t="str">
        <f>VLOOKUP(B54,Unlabelled!$B$2:$D$3097,3,FALSE)</f>
        <v>Record_video</v>
      </c>
    </row>
    <row r="55">
      <c r="A55" s="5">
        <v>54.0</v>
      </c>
      <c r="B55" s="6" t="s">
        <v>168</v>
      </c>
      <c r="C55" s="7" t="s">
        <v>169</v>
      </c>
      <c r="D55" s="8" t="s">
        <v>13</v>
      </c>
      <c r="E55" s="6" t="s">
        <v>170</v>
      </c>
      <c r="F55" s="9" t="str">
        <f>VLOOKUP(B55,Unlabelled!$B$2:$D$3097,3,FALSE)</f>
        <v>Pause_exercise</v>
      </c>
    </row>
    <row r="56">
      <c r="A56" s="5">
        <v>55.0</v>
      </c>
      <c r="B56" s="6" t="s">
        <v>171</v>
      </c>
      <c r="C56" s="7" t="s">
        <v>172</v>
      </c>
      <c r="D56" s="8" t="s">
        <v>29</v>
      </c>
      <c r="E56" s="6" t="s">
        <v>173</v>
      </c>
      <c r="F56" s="9" t="str">
        <f>VLOOKUP(B56,Unlabelled!$B$2:$D$3097,3,FALSE)</f>
        <v>Record_video</v>
      </c>
    </row>
    <row r="57">
      <c r="A57" s="5">
        <v>56.0</v>
      </c>
      <c r="B57" s="6" t="s">
        <v>174</v>
      </c>
      <c r="C57" s="7" t="s">
        <v>175</v>
      </c>
      <c r="D57" s="8" t="s">
        <v>13</v>
      </c>
      <c r="E57" s="6" t="s">
        <v>64</v>
      </c>
      <c r="F57" s="9" t="str">
        <f>VLOOKUP(B57,Unlabelled!$B$2:$D$3097,3,FALSE)</f>
        <v>Post_message</v>
      </c>
    </row>
    <row r="58">
      <c r="A58" s="5">
        <v>57.0</v>
      </c>
      <c r="B58" s="6" t="s">
        <v>176</v>
      </c>
      <c r="C58" s="7" t="s">
        <v>177</v>
      </c>
      <c r="D58" s="8" t="s">
        <v>29</v>
      </c>
      <c r="E58" s="6" t="s">
        <v>178</v>
      </c>
      <c r="F58" s="9" t="str">
        <f>VLOOKUP(B58,Unlabelled!$B$2:$D$3097,3,FALSE)</f>
        <v>Pause_exercise</v>
      </c>
    </row>
    <row r="59">
      <c r="A59" s="5">
        <v>58.0</v>
      </c>
      <c r="B59" s="6" t="s">
        <v>179</v>
      </c>
      <c r="C59" s="7" t="s">
        <v>180</v>
      </c>
      <c r="D59" s="8" t="s">
        <v>42</v>
      </c>
      <c r="E59" s="6" t="s">
        <v>181</v>
      </c>
      <c r="F59" s="9" t="str">
        <f>VLOOKUP(B59,Unlabelled!$B$2:$D$3097,3,FALSE)</f>
        <v>GetGenericBusinessType</v>
      </c>
    </row>
    <row r="60">
      <c r="A60" s="5">
        <v>59.0</v>
      </c>
      <c r="B60" s="6" t="s">
        <v>182</v>
      </c>
      <c r="C60" s="7" t="s">
        <v>183</v>
      </c>
      <c r="D60" s="8" t="s">
        <v>29</v>
      </c>
      <c r="E60" s="6" t="s">
        <v>184</v>
      </c>
      <c r="F60" s="9" t="str">
        <f>VLOOKUP(B60,Unlabelled!$B$2:$D$3097,3,FALSE)</f>
        <v>Resume_exercise</v>
      </c>
    </row>
    <row r="61">
      <c r="A61" s="5">
        <v>60.0</v>
      </c>
      <c r="B61" s="6" t="s">
        <v>185</v>
      </c>
      <c r="C61" s="7" t="s">
        <v>186</v>
      </c>
      <c r="D61" s="8" t="s">
        <v>9</v>
      </c>
      <c r="E61" s="6" t="s">
        <v>187</v>
      </c>
      <c r="F61" s="9" t="str">
        <f>VLOOKUP(B61,Unlabelled!$B$2:$D$3097,3,FALSE)</f>
        <v>Create_note</v>
      </c>
    </row>
    <row r="62">
      <c r="A62" s="5">
        <v>61.0</v>
      </c>
      <c r="B62" s="6" t="s">
        <v>188</v>
      </c>
      <c r="C62" s="7" t="s">
        <v>189</v>
      </c>
      <c r="D62" s="8" t="s">
        <v>9</v>
      </c>
      <c r="E62" s="6" t="s">
        <v>190</v>
      </c>
      <c r="F62" s="9" t="str">
        <f>VLOOKUP(B62,Unlabelled!$B$2:$D$3097,3,FALSE)</f>
        <v>Record_video</v>
      </c>
    </row>
    <row r="63">
      <c r="A63" s="5">
        <v>62.0</v>
      </c>
      <c r="B63" s="6" t="s">
        <v>191</v>
      </c>
      <c r="C63" s="7" t="s">
        <v>192</v>
      </c>
      <c r="D63" s="8" t="s">
        <v>29</v>
      </c>
      <c r="E63" s="6" t="s">
        <v>73</v>
      </c>
      <c r="F63" s="9" t="str">
        <f>VLOOKUP(B63,Unlabelled!$B$2:$D$3097,3,FALSE)</f>
        <v>Take_photo</v>
      </c>
    </row>
    <row r="64">
      <c r="A64" s="5">
        <v>63.0</v>
      </c>
      <c r="B64" s="6" t="s">
        <v>193</v>
      </c>
      <c r="C64" s="7" t="s">
        <v>172</v>
      </c>
      <c r="D64" s="8" t="s">
        <v>13</v>
      </c>
      <c r="E64" s="6" t="s">
        <v>173</v>
      </c>
      <c r="F64" s="9" t="str">
        <f>VLOOKUP(B64,Unlabelled!$B$2:$D$3097,3,FALSE)</f>
        <v>Record_video</v>
      </c>
    </row>
    <row r="65">
      <c r="A65" s="5">
        <v>64.0</v>
      </c>
      <c r="B65" s="6" t="s">
        <v>194</v>
      </c>
      <c r="C65" s="7" t="s">
        <v>195</v>
      </c>
      <c r="D65" s="8" t="s">
        <v>9</v>
      </c>
      <c r="E65" s="6" t="s">
        <v>196</v>
      </c>
      <c r="F65" s="9" t="str">
        <f>VLOOKUP(B65,Unlabelled!$B$2:$D$3097,3,FALSE)</f>
        <v>Resume_exercise</v>
      </c>
    </row>
    <row r="66">
      <c r="A66" s="5">
        <v>65.0</v>
      </c>
      <c r="B66" s="6" t="s">
        <v>197</v>
      </c>
      <c r="C66" s="7" t="s">
        <v>198</v>
      </c>
      <c r="D66" s="8" t="s">
        <v>13</v>
      </c>
      <c r="E66" s="6" t="s">
        <v>199</v>
      </c>
      <c r="F66" s="9" t="str">
        <f>VLOOKUP(B66,Unlabelled!$B$2:$D$3097,3,FALSE)</f>
        <v>Play_game</v>
      </c>
    </row>
    <row r="67">
      <c r="A67" s="5">
        <v>66.0</v>
      </c>
      <c r="B67" s="6" t="s">
        <v>200</v>
      </c>
      <c r="C67" s="7" t="s">
        <v>201</v>
      </c>
      <c r="D67" s="8" t="s">
        <v>29</v>
      </c>
      <c r="E67" s="6" t="s">
        <v>202</v>
      </c>
      <c r="F67" s="9" t="str">
        <f>VLOOKUP(B67,Unlabelled!$B$2:$D$3097,3,FALSE)</f>
        <v>Resume_exercise</v>
      </c>
    </row>
    <row r="68">
      <c r="A68" s="5">
        <v>67.0</v>
      </c>
      <c r="B68" s="6" t="s">
        <v>203</v>
      </c>
      <c r="C68" s="7" t="s">
        <v>204</v>
      </c>
      <c r="D68" s="8" t="s">
        <v>29</v>
      </c>
      <c r="E68" s="6" t="s">
        <v>205</v>
      </c>
      <c r="F68" s="9" t="str">
        <f>VLOOKUP(B68,Unlabelled!$B$2:$D$3097,3,FALSE)</f>
        <v>Get_bill</v>
      </c>
    </row>
    <row r="69">
      <c r="A69" s="5">
        <v>68.0</v>
      </c>
      <c r="B69" s="6" t="s">
        <v>206</v>
      </c>
      <c r="C69" s="6" t="s">
        <v>207</v>
      </c>
      <c r="D69" s="10" t="s">
        <v>13</v>
      </c>
      <c r="E69" s="6" t="s">
        <v>187</v>
      </c>
      <c r="F69" s="9" t="str">
        <f>VLOOKUP(B69,Unlabelled!$B$2:$D$3097,3,FALSE)</f>
        <v>Create_note</v>
      </c>
    </row>
    <row r="70">
      <c r="A70" s="5">
        <v>69.0</v>
      </c>
      <c r="B70" s="6" t="s">
        <v>208</v>
      </c>
      <c r="C70" s="7" t="s">
        <v>208</v>
      </c>
      <c r="D70" s="8" t="s">
        <v>25</v>
      </c>
      <c r="E70" s="6" t="s">
        <v>209</v>
      </c>
      <c r="F70" s="9" t="str">
        <f>VLOOKUP(B70,Unlabelled!$B$2:$D$3097,3,FALSE)</f>
        <v>Stop_exercise</v>
      </c>
    </row>
    <row r="71">
      <c r="A71" s="5">
        <v>70.0</v>
      </c>
      <c r="B71" s="6" t="s">
        <v>210</v>
      </c>
      <c r="C71" s="7" t="s">
        <v>211</v>
      </c>
      <c r="D71" s="8" t="s">
        <v>29</v>
      </c>
      <c r="E71" s="6" t="s">
        <v>212</v>
      </c>
      <c r="F71" s="9" t="str">
        <f>VLOOKUP(B71,Unlabelled!$B$2:$D$3097,3,FALSE)</f>
        <v>Stop_exercise</v>
      </c>
    </row>
    <row r="72">
      <c r="A72" s="5">
        <v>71.0</v>
      </c>
      <c r="B72" s="6" t="s">
        <v>213</v>
      </c>
      <c r="C72" s="7" t="s">
        <v>214</v>
      </c>
      <c r="D72" s="8" t="s">
        <v>13</v>
      </c>
      <c r="E72" s="6" t="s">
        <v>215</v>
      </c>
      <c r="F72" s="9" t="str">
        <f>VLOOKUP(B72,Unlabelled!$B$2:$D$3097,3,FALSE)</f>
        <v>Get_product</v>
      </c>
    </row>
    <row r="73">
      <c r="A73" s="5">
        <v>72.0</v>
      </c>
      <c r="B73" s="6" t="s">
        <v>216</v>
      </c>
      <c r="C73" s="6" t="s">
        <v>217</v>
      </c>
      <c r="D73" s="10" t="s">
        <v>9</v>
      </c>
      <c r="E73" s="6" t="s">
        <v>218</v>
      </c>
      <c r="F73" s="9" t="str">
        <f>VLOOKUP(B73,Unlabelled!$B$2:$D$3097,3,FALSE)</f>
        <v>Start_exercise</v>
      </c>
    </row>
    <row r="74">
      <c r="A74" s="5">
        <v>73.0</v>
      </c>
      <c r="B74" s="6" t="s">
        <v>219</v>
      </c>
      <c r="C74" s="7" t="s">
        <v>220</v>
      </c>
      <c r="D74" s="8" t="s">
        <v>13</v>
      </c>
      <c r="E74" s="6" t="s">
        <v>221</v>
      </c>
      <c r="F74" s="9" t="str">
        <f>VLOOKUP(B74,Unlabelled!$B$2:$D$3097,3,FALSE)</f>
        <v>Record_video</v>
      </c>
    </row>
    <row r="75">
      <c r="A75" s="5">
        <v>74.0</v>
      </c>
      <c r="B75" s="6" t="s">
        <v>222</v>
      </c>
      <c r="C75" s="7" t="s">
        <v>223</v>
      </c>
      <c r="D75" s="8" t="s">
        <v>13</v>
      </c>
      <c r="E75" s="6" t="s">
        <v>224</v>
      </c>
      <c r="F75" s="9" t="str">
        <f>VLOOKUP(B75,Unlabelled!$B$2:$D$3097,3,FALSE)</f>
        <v>Cancel_ride</v>
      </c>
    </row>
    <row r="76">
      <c r="A76" s="5">
        <v>75.0</v>
      </c>
      <c r="B76" s="6" t="s">
        <v>225</v>
      </c>
      <c r="C76" s="7" t="s">
        <v>226</v>
      </c>
      <c r="D76" s="8" t="s">
        <v>13</v>
      </c>
      <c r="E76" s="6" t="s">
        <v>227</v>
      </c>
      <c r="F76" s="9" t="str">
        <f>VLOOKUP(B76,Unlabelled!$B$2:$D$3097,3,FALSE)</f>
        <v>Start_exercise</v>
      </c>
    </row>
    <row r="77">
      <c r="A77" s="5">
        <v>76.0</v>
      </c>
      <c r="B77" s="6" t="s">
        <v>228</v>
      </c>
      <c r="C77" s="6" t="s">
        <v>229</v>
      </c>
      <c r="D77" s="10" t="s">
        <v>29</v>
      </c>
      <c r="E77" s="6" t="s">
        <v>230</v>
      </c>
      <c r="F77" s="9" t="str">
        <f>VLOOKUP(B77,Unlabelled!$B$2:$D$3097,3,FALSE)</f>
        <v>Add_contact</v>
      </c>
    </row>
    <row r="78">
      <c r="A78" s="5">
        <v>77.0</v>
      </c>
      <c r="B78" s="6" t="s">
        <v>231</v>
      </c>
      <c r="C78" s="7" t="s">
        <v>232</v>
      </c>
      <c r="D78" s="8" t="s">
        <v>29</v>
      </c>
      <c r="E78" s="6" t="s">
        <v>233</v>
      </c>
      <c r="F78" s="9" t="str">
        <f>VLOOKUP(B78,Unlabelled!$B$2:$D$3097,3,FALSE)</f>
        <v>Play_game</v>
      </c>
    </row>
    <row r="79">
      <c r="A79" s="5">
        <v>78.0</v>
      </c>
      <c r="B79" s="6" t="s">
        <v>234</v>
      </c>
      <c r="C79" s="7" t="s">
        <v>235</v>
      </c>
      <c r="D79" s="8" t="s">
        <v>29</v>
      </c>
      <c r="E79" s="6" t="s">
        <v>236</v>
      </c>
      <c r="F79" s="9" t="str">
        <f>VLOOKUP(B79,Unlabelled!$B$2:$D$3097,3,FALSE)</f>
        <v>Record_video</v>
      </c>
    </row>
    <row r="80">
      <c r="A80" s="5">
        <v>79.0</v>
      </c>
      <c r="B80" s="6" t="s">
        <v>237</v>
      </c>
      <c r="C80" s="7" t="s">
        <v>238</v>
      </c>
      <c r="D80" s="8" t="s">
        <v>13</v>
      </c>
      <c r="E80" s="6" t="s">
        <v>239</v>
      </c>
      <c r="F80" s="9" t="str">
        <f>VLOOKUP(B80,Unlabelled!$B$2:$D$3097,3,FALSE)</f>
        <v>Stop_exercise</v>
      </c>
    </row>
    <row r="81">
      <c r="A81" s="5">
        <v>80.0</v>
      </c>
      <c r="B81" s="6" t="s">
        <v>240</v>
      </c>
      <c r="C81" s="7" t="s">
        <v>241</v>
      </c>
      <c r="D81" s="8" t="s">
        <v>25</v>
      </c>
      <c r="E81" s="6" t="s">
        <v>152</v>
      </c>
      <c r="F81" s="9" t="str">
        <f>VLOOKUP(B81,Unlabelled!$B$2:$D$3097,3,FALSE)</f>
        <v>Send_digital_object</v>
      </c>
    </row>
    <row r="82">
      <c r="A82" s="5">
        <v>81.0</v>
      </c>
      <c r="B82" s="6" t="s">
        <v>242</v>
      </c>
      <c r="C82" s="7" t="s">
        <v>243</v>
      </c>
      <c r="D82" s="8" t="s">
        <v>29</v>
      </c>
      <c r="E82" s="6" t="s">
        <v>244</v>
      </c>
      <c r="F82" s="9" t="str">
        <f>VLOOKUP(B82,Unlabelled!$B$2:$D$3097,3,FALSE)</f>
        <v>Send_digital_object</v>
      </c>
    </row>
    <row r="83">
      <c r="A83" s="5">
        <v>82.0</v>
      </c>
      <c r="B83" s="6" t="s">
        <v>245</v>
      </c>
      <c r="C83" s="7" t="s">
        <v>246</v>
      </c>
      <c r="D83" s="8" t="s">
        <v>9</v>
      </c>
      <c r="E83" s="6" t="s">
        <v>247</v>
      </c>
      <c r="F83" s="9" t="str">
        <f>VLOOKUP(B83,Unlabelled!$B$2:$D$3097,3,FALSE)</f>
        <v>Create_note</v>
      </c>
    </row>
    <row r="84">
      <c r="A84" s="5">
        <v>83.0</v>
      </c>
      <c r="B84" s="6" t="s">
        <v>248</v>
      </c>
      <c r="C84" s="7" t="s">
        <v>249</v>
      </c>
      <c r="D84" s="8" t="s">
        <v>42</v>
      </c>
      <c r="E84" s="6" t="s">
        <v>250</v>
      </c>
      <c r="F84" s="9" t="str">
        <f>VLOOKUP(B84,Unlabelled!$B$2:$D$3097,3,FALSE)</f>
        <v>Post_message</v>
      </c>
    </row>
    <row r="85">
      <c r="A85" s="5">
        <v>84.0</v>
      </c>
      <c r="B85" s="6" t="s">
        <v>251</v>
      </c>
      <c r="C85" s="7" t="s">
        <v>87</v>
      </c>
      <c r="D85" s="8" t="s">
        <v>42</v>
      </c>
      <c r="E85" s="6" t="s">
        <v>88</v>
      </c>
      <c r="F85" s="9" t="str">
        <f>VLOOKUP(B85,Unlabelled!$B$2:$D$3097,3,FALSE)</f>
        <v>Start_exercise</v>
      </c>
    </row>
    <row r="86">
      <c r="A86" s="5">
        <v>85.0</v>
      </c>
      <c r="B86" s="6" t="s">
        <v>252</v>
      </c>
      <c r="C86" s="7" t="s">
        <v>253</v>
      </c>
      <c r="D86" s="8" t="s">
        <v>13</v>
      </c>
      <c r="E86" s="6" t="s">
        <v>254</v>
      </c>
      <c r="F86" s="9" t="str">
        <f>VLOOKUP(B86,Unlabelled!$B$2:$D$3097,3,FALSE)</f>
        <v>Play_game</v>
      </c>
    </row>
    <row r="87">
      <c r="A87" s="5">
        <v>86.0</v>
      </c>
      <c r="B87" s="6" t="s">
        <v>255</v>
      </c>
      <c r="C87" s="6" t="s">
        <v>256</v>
      </c>
      <c r="D87" s="10" t="s">
        <v>9</v>
      </c>
      <c r="E87" s="6" t="s">
        <v>257</v>
      </c>
      <c r="F87" s="9" t="str">
        <f>VLOOKUP(B87,Unlabelled!$B$2:$D$3097,3,FALSE)</f>
        <v>Get_health_stats</v>
      </c>
    </row>
    <row r="88">
      <c r="A88" s="5">
        <v>87.0</v>
      </c>
      <c r="B88" s="6" t="s">
        <v>258</v>
      </c>
      <c r="C88" s="7" t="s">
        <v>259</v>
      </c>
      <c r="D88" s="8" t="s">
        <v>29</v>
      </c>
      <c r="E88" s="6" t="s">
        <v>260</v>
      </c>
      <c r="F88" s="9" t="str">
        <f>VLOOKUP(B88,Unlabelled!$B$2:$D$3097,3,FALSE)</f>
        <v>Open_app</v>
      </c>
    </row>
    <row r="89">
      <c r="A89" s="5">
        <v>88.0</v>
      </c>
      <c r="B89" s="6" t="s">
        <v>261</v>
      </c>
      <c r="C89" s="7" t="s">
        <v>262</v>
      </c>
      <c r="D89" s="8" t="s">
        <v>13</v>
      </c>
      <c r="E89" s="6" t="s">
        <v>263</v>
      </c>
      <c r="F89" s="9" t="str">
        <f>VLOOKUP(B89,Unlabelled!$B$2:$D$3097,3,FALSE)</f>
        <v>Check_order_status</v>
      </c>
    </row>
    <row r="90">
      <c r="A90" s="5">
        <v>89.0</v>
      </c>
      <c r="B90" s="6" t="s">
        <v>264</v>
      </c>
      <c r="C90" s="7" t="s">
        <v>265</v>
      </c>
      <c r="D90" s="8" t="s">
        <v>13</v>
      </c>
      <c r="E90" s="6" t="s">
        <v>266</v>
      </c>
      <c r="F90" s="9" t="str">
        <f>VLOOKUP(B90,Unlabelled!$B$2:$D$3097,3,FALSE)</f>
        <v>Start_exercise</v>
      </c>
    </row>
    <row r="91">
      <c r="A91" s="5">
        <v>90.0</v>
      </c>
      <c r="B91" s="6" t="s">
        <v>267</v>
      </c>
      <c r="C91" s="7" t="s">
        <v>268</v>
      </c>
      <c r="D91" s="8" t="s">
        <v>42</v>
      </c>
      <c r="E91" s="6" t="s">
        <v>269</v>
      </c>
      <c r="F91" s="9" t="str">
        <f>VLOOKUP(B91,Unlabelled!$B$2:$D$3097,3,FALSE)</f>
        <v>Log_exercise</v>
      </c>
    </row>
    <row r="92">
      <c r="A92" s="5">
        <v>91.0</v>
      </c>
      <c r="B92" s="6" t="s">
        <v>270</v>
      </c>
      <c r="C92" s="7" t="s">
        <v>271</v>
      </c>
      <c r="D92" s="8" t="s">
        <v>29</v>
      </c>
      <c r="E92" s="6" t="s">
        <v>272</v>
      </c>
      <c r="F92" s="9" t="str">
        <f>VLOOKUP(B92,Unlabelled!$B$2:$D$3097,3,FALSE)</f>
        <v>Take_photo</v>
      </c>
    </row>
    <row r="93">
      <c r="A93" s="5">
        <v>92.0</v>
      </c>
      <c r="B93" s="6" t="s">
        <v>273</v>
      </c>
      <c r="C93" s="7" t="s">
        <v>274</v>
      </c>
      <c r="D93" s="8" t="s">
        <v>13</v>
      </c>
      <c r="E93" s="6" t="s">
        <v>23</v>
      </c>
      <c r="F93" s="9" t="str">
        <f>VLOOKUP(B93,Unlabelled!$B$2:$D$3097,3,FALSE)</f>
        <v>Stop_exercise</v>
      </c>
    </row>
    <row r="94">
      <c r="A94" s="5">
        <v>93.0</v>
      </c>
      <c r="B94" s="6" t="s">
        <v>275</v>
      </c>
      <c r="C94" s="7" t="s">
        <v>276</v>
      </c>
      <c r="D94" s="8" t="s">
        <v>13</v>
      </c>
      <c r="E94" s="6" t="s">
        <v>277</v>
      </c>
      <c r="F94" s="9" t="str">
        <f>VLOOKUP(B94,Unlabelled!$B$2:$D$3097,3,FALSE)</f>
        <v>Open_app</v>
      </c>
    </row>
    <row r="95">
      <c r="A95" s="5">
        <v>94.0</v>
      </c>
      <c r="B95" s="6" t="s">
        <v>278</v>
      </c>
      <c r="C95" s="6" t="s">
        <v>279</v>
      </c>
      <c r="D95" s="10" t="s">
        <v>9</v>
      </c>
      <c r="E95" s="6" t="s">
        <v>280</v>
      </c>
      <c r="F95" s="9" t="str">
        <f>VLOOKUP(B95,Unlabelled!$B$2:$D$3097,3,FALSE)</f>
        <v>Pause_exercise</v>
      </c>
    </row>
    <row r="96">
      <c r="A96" s="5">
        <v>95.0</v>
      </c>
      <c r="B96" s="6" t="s">
        <v>281</v>
      </c>
      <c r="C96" s="7" t="s">
        <v>214</v>
      </c>
      <c r="D96" s="8" t="s">
        <v>29</v>
      </c>
      <c r="E96" s="6" t="s">
        <v>282</v>
      </c>
      <c r="F96" s="9" t="str">
        <f>VLOOKUP(B96,Unlabelled!$B$2:$D$3097,3,FALSE)</f>
        <v>Get_product</v>
      </c>
    </row>
    <row r="97">
      <c r="A97" s="5">
        <v>96.0</v>
      </c>
      <c r="B97" s="6" t="s">
        <v>283</v>
      </c>
      <c r="C97" s="7" t="s">
        <v>284</v>
      </c>
      <c r="D97" s="8" t="s">
        <v>13</v>
      </c>
      <c r="E97" s="6" t="s">
        <v>285</v>
      </c>
      <c r="F97" s="9" t="str">
        <f>VLOOKUP(B97,Unlabelled!$B$2:$D$3097,3,FALSE)</f>
        <v>Pause_exercise</v>
      </c>
    </row>
    <row r="98">
      <c r="A98" s="5">
        <v>97.0</v>
      </c>
      <c r="B98" s="6" t="s">
        <v>286</v>
      </c>
      <c r="C98" s="7" t="s">
        <v>287</v>
      </c>
      <c r="D98" s="8" t="s">
        <v>29</v>
      </c>
      <c r="E98" s="6" t="s">
        <v>288</v>
      </c>
      <c r="F98" s="9" t="str">
        <f>VLOOKUP(B98,Unlabelled!$B$2:$D$3097,3,FALSE)</f>
        <v>Record_video</v>
      </c>
    </row>
    <row r="99">
      <c r="A99" s="5">
        <v>98.0</v>
      </c>
      <c r="B99" s="6" t="s">
        <v>289</v>
      </c>
      <c r="C99" s="7" t="s">
        <v>290</v>
      </c>
      <c r="D99" s="8" t="s">
        <v>13</v>
      </c>
      <c r="E99" s="6" t="s">
        <v>291</v>
      </c>
      <c r="F99" s="9" t="str">
        <f>VLOOKUP(B99,Unlabelled!$B$2:$D$3097,3,FALSE)</f>
        <v>Stop_exercise</v>
      </c>
    </row>
    <row r="100">
      <c r="A100" s="5">
        <v>99.0</v>
      </c>
      <c r="B100" s="6" t="s">
        <v>292</v>
      </c>
      <c r="C100" s="7" t="s">
        <v>293</v>
      </c>
      <c r="D100" s="8" t="s">
        <v>29</v>
      </c>
      <c r="E100" s="6" t="s">
        <v>115</v>
      </c>
      <c r="F100" s="9" t="str">
        <f>VLOOKUP(B100,Unlabelled!$B$2:$D$3097,3,FALSE)</f>
        <v>Check_order_status</v>
      </c>
    </row>
    <row r="101">
      <c r="A101" s="5">
        <v>100.0</v>
      </c>
      <c r="B101" s="6" t="s">
        <v>294</v>
      </c>
      <c r="C101" s="7" t="s">
        <v>274</v>
      </c>
      <c r="D101" s="8" t="s">
        <v>13</v>
      </c>
      <c r="E101" s="6" t="s">
        <v>295</v>
      </c>
      <c r="F101" s="9" t="str">
        <f>VLOOKUP(B101,Unlabelled!$B$2:$D$3097,3,FALSE)</f>
        <v>Stop_exercise</v>
      </c>
    </row>
    <row r="102">
      <c r="A102" s="5">
        <v>101.0</v>
      </c>
      <c r="B102" s="6" t="s">
        <v>296</v>
      </c>
      <c r="C102" s="7" t="s">
        <v>297</v>
      </c>
      <c r="D102" s="8" t="s">
        <v>29</v>
      </c>
      <c r="E102" s="6" t="s">
        <v>298</v>
      </c>
      <c r="F102" s="9" t="str">
        <f>VLOOKUP(B102,Unlabelled!$B$2:$D$3097,3,FALSE)</f>
        <v>Pay_bill</v>
      </c>
    </row>
    <row r="103">
      <c r="A103" s="5">
        <v>102.0</v>
      </c>
      <c r="B103" s="6" t="s">
        <v>299</v>
      </c>
      <c r="C103" s="7" t="s">
        <v>300</v>
      </c>
      <c r="D103" s="8" t="s">
        <v>29</v>
      </c>
      <c r="E103" s="6" t="s">
        <v>301</v>
      </c>
      <c r="F103" s="9" t="str">
        <f>VLOOKUP(B103,Unlabelled!$B$2:$D$3097,3,FALSE)</f>
        <v>Post_message</v>
      </c>
    </row>
    <row r="104">
      <c r="A104" s="5">
        <v>103.0</v>
      </c>
      <c r="B104" s="6" t="s">
        <v>302</v>
      </c>
      <c r="C104" s="7" t="s">
        <v>303</v>
      </c>
      <c r="D104" s="8" t="s">
        <v>29</v>
      </c>
      <c r="E104" s="6" t="s">
        <v>304</v>
      </c>
      <c r="F104" s="9" t="str">
        <f>VLOOKUP(B104,Unlabelled!$B$2:$D$3097,3,FALSE)</f>
        <v>Post_message</v>
      </c>
    </row>
    <row r="105">
      <c r="A105" s="5">
        <v>104.0</v>
      </c>
      <c r="B105" s="6" t="s">
        <v>305</v>
      </c>
      <c r="C105" s="6" t="s">
        <v>306</v>
      </c>
      <c r="D105" s="10" t="s">
        <v>13</v>
      </c>
      <c r="E105" s="6" t="s">
        <v>282</v>
      </c>
      <c r="F105" s="9" t="str">
        <f>VLOOKUP(B105,Unlabelled!$B$2:$D$3097,3,FALSE)</f>
        <v>Get_product</v>
      </c>
    </row>
    <row r="106">
      <c r="A106" s="5">
        <v>105.0</v>
      </c>
      <c r="B106" s="6" t="s">
        <v>307</v>
      </c>
      <c r="C106" s="7" t="s">
        <v>308</v>
      </c>
      <c r="D106" s="8" t="s">
        <v>13</v>
      </c>
      <c r="E106" s="6" t="s">
        <v>309</v>
      </c>
      <c r="F106" s="9" t="str">
        <f>VLOOKUP(B106,Unlabelled!$B$2:$D$3097,3,FALSE)</f>
        <v>Play_game</v>
      </c>
    </row>
    <row r="107">
      <c r="A107" s="5">
        <v>106.0</v>
      </c>
      <c r="B107" s="6" t="s">
        <v>310</v>
      </c>
      <c r="C107" s="7" t="s">
        <v>311</v>
      </c>
      <c r="D107" s="8" t="s">
        <v>29</v>
      </c>
      <c r="E107" s="6" t="s">
        <v>140</v>
      </c>
      <c r="F107" s="9" t="str">
        <f>VLOOKUP(B107,Unlabelled!$B$2:$D$3097,3,FALSE)</f>
        <v>Cancel_ride</v>
      </c>
    </row>
    <row r="108">
      <c r="A108" s="5">
        <v>107.0</v>
      </c>
      <c r="B108" s="6" t="s">
        <v>312</v>
      </c>
      <c r="C108" s="7" t="s">
        <v>313</v>
      </c>
      <c r="D108" s="8" t="s">
        <v>13</v>
      </c>
      <c r="E108" s="6" t="s">
        <v>233</v>
      </c>
      <c r="F108" s="9" t="str">
        <f>VLOOKUP(B108,Unlabelled!$B$2:$D$3097,3,FALSE)</f>
        <v>Play_game</v>
      </c>
    </row>
    <row r="109">
      <c r="A109" s="5">
        <v>108.0</v>
      </c>
      <c r="B109" s="6" t="s">
        <v>314</v>
      </c>
      <c r="C109" s="7" t="s">
        <v>315</v>
      </c>
      <c r="D109" s="8" t="s">
        <v>13</v>
      </c>
      <c r="E109" s="6" t="s">
        <v>316</v>
      </c>
      <c r="F109" s="9" t="str">
        <f>VLOOKUP(B109,Unlabelled!$B$2:$D$3097,3,FALSE)</f>
        <v>Post_message</v>
      </c>
    </row>
    <row r="110">
      <c r="A110" s="5">
        <v>109.0</v>
      </c>
      <c r="B110" s="6" t="s">
        <v>317</v>
      </c>
      <c r="C110" s="7" t="s">
        <v>318</v>
      </c>
      <c r="D110" s="8" t="s">
        <v>29</v>
      </c>
      <c r="E110" s="6" t="s">
        <v>319</v>
      </c>
      <c r="F110" s="9" t="str">
        <f>VLOOKUP(B110,Unlabelled!$B$2:$D$3097,3,FALSE)</f>
        <v>Open_app</v>
      </c>
    </row>
    <row r="111">
      <c r="A111" s="5">
        <v>110.0</v>
      </c>
      <c r="B111" s="6" t="s">
        <v>320</v>
      </c>
      <c r="C111" s="7" t="s">
        <v>321</v>
      </c>
      <c r="D111" s="8" t="s">
        <v>29</v>
      </c>
      <c r="E111" s="6" t="s">
        <v>322</v>
      </c>
      <c r="F111" s="9" t="str">
        <f>VLOOKUP(B111,Unlabelled!$B$2:$D$3097,3,FALSE)</f>
        <v>Post_message</v>
      </c>
    </row>
    <row r="112">
      <c r="A112" s="5">
        <v>111.0</v>
      </c>
      <c r="B112" s="6" t="s">
        <v>323</v>
      </c>
      <c r="C112" s="7" t="s">
        <v>324</v>
      </c>
      <c r="D112" s="8" t="s">
        <v>9</v>
      </c>
      <c r="E112" s="6" t="s">
        <v>325</v>
      </c>
      <c r="F112" s="9" t="str">
        <f>VLOOKUP(B112,Unlabelled!$B$2:$D$3097,3,FALSE)</f>
        <v>Cancel_ride</v>
      </c>
    </row>
    <row r="113">
      <c r="A113" s="5">
        <v>112.0</v>
      </c>
      <c r="B113" s="6" t="s">
        <v>326</v>
      </c>
      <c r="C113" s="7" t="s">
        <v>327</v>
      </c>
      <c r="D113" s="8" t="s">
        <v>13</v>
      </c>
      <c r="E113" s="6" t="s">
        <v>328</v>
      </c>
      <c r="F113" s="9" t="str">
        <f>VLOOKUP(B113,Unlabelled!$B$2:$D$3097,3,FALSE)</f>
        <v>Take_photo</v>
      </c>
    </row>
    <row r="114">
      <c r="A114" s="5">
        <v>113.0</v>
      </c>
      <c r="B114" s="6" t="s">
        <v>329</v>
      </c>
      <c r="C114" s="7" t="s">
        <v>330</v>
      </c>
      <c r="D114" s="8" t="s">
        <v>13</v>
      </c>
      <c r="E114" s="6" t="s">
        <v>331</v>
      </c>
      <c r="F114" s="9" t="str">
        <f>VLOOKUP(B114,Unlabelled!$B$2:$D$3097,3,FALSE)</f>
        <v>Stop_exercise</v>
      </c>
    </row>
    <row r="115">
      <c r="A115" s="5">
        <v>114.0</v>
      </c>
      <c r="B115" s="6" t="s">
        <v>332</v>
      </c>
      <c r="C115" s="7" t="s">
        <v>333</v>
      </c>
      <c r="D115" s="8" t="s">
        <v>13</v>
      </c>
      <c r="E115" s="6" t="s">
        <v>334</v>
      </c>
      <c r="F115" s="9" t="str">
        <f>VLOOKUP(B115,Unlabelled!$B$2:$D$3097,3,FALSE)</f>
        <v>Log_nutrition</v>
      </c>
    </row>
    <row r="116">
      <c r="A116" s="5">
        <v>115.0</v>
      </c>
      <c r="B116" s="6" t="s">
        <v>335</v>
      </c>
      <c r="C116" s="7" t="s">
        <v>336</v>
      </c>
      <c r="D116" s="8" t="s">
        <v>29</v>
      </c>
      <c r="E116" s="6" t="s">
        <v>337</v>
      </c>
      <c r="F116" s="9" t="str">
        <f>VLOOKUP(B116,Unlabelled!$B$2:$D$3097,3,FALSE)</f>
        <v>Post_message</v>
      </c>
    </row>
    <row r="117">
      <c r="A117" s="5">
        <v>116.0</v>
      </c>
      <c r="B117" s="6" t="s">
        <v>338</v>
      </c>
      <c r="C117" s="7" t="s">
        <v>339</v>
      </c>
      <c r="D117" s="8" t="s">
        <v>42</v>
      </c>
      <c r="E117" s="6" t="s">
        <v>340</v>
      </c>
      <c r="F117" s="9" t="str">
        <f>VLOOKUP(B117,Unlabelled!$B$2:$D$3097,3,FALSE)</f>
        <v>Start_exercise</v>
      </c>
    </row>
    <row r="118">
      <c r="A118" s="5">
        <v>117.0</v>
      </c>
      <c r="B118" s="6" t="s">
        <v>341</v>
      </c>
      <c r="C118" s="7" t="s">
        <v>342</v>
      </c>
      <c r="D118" s="8" t="s">
        <v>13</v>
      </c>
      <c r="E118" s="6" t="s">
        <v>343</v>
      </c>
      <c r="F118" s="9" t="str">
        <f>VLOOKUP(B118,Unlabelled!$B$2:$D$3097,3,FALSE)</f>
        <v>Stop_exercise</v>
      </c>
    </row>
    <row r="119">
      <c r="A119" s="5">
        <v>118.0</v>
      </c>
      <c r="B119" s="6" t="s">
        <v>344</v>
      </c>
      <c r="C119" s="7" t="s">
        <v>345</v>
      </c>
      <c r="D119" s="8" t="s">
        <v>29</v>
      </c>
      <c r="E119" s="6" t="s">
        <v>346</v>
      </c>
      <c r="F119" s="9" t="str">
        <f>VLOOKUP(B119,Unlabelled!$B$2:$D$3097,3,FALSE)</f>
        <v>Log_exercise</v>
      </c>
    </row>
    <row r="120">
      <c r="A120" s="5">
        <v>119.0</v>
      </c>
      <c r="B120" s="6" t="s">
        <v>347</v>
      </c>
      <c r="C120" s="7" t="s">
        <v>348</v>
      </c>
      <c r="D120" s="8" t="s">
        <v>9</v>
      </c>
      <c r="E120" s="6" t="s">
        <v>349</v>
      </c>
      <c r="F120" s="9" t="str">
        <f>VLOOKUP(B120,Unlabelled!$B$2:$D$3097,3,FALSE)</f>
        <v>BuyEventTickets</v>
      </c>
    </row>
    <row r="121">
      <c r="A121" s="5">
        <v>120.0</v>
      </c>
      <c r="B121" s="6" t="s">
        <v>350</v>
      </c>
      <c r="C121" s="7" t="s">
        <v>351</v>
      </c>
      <c r="D121" s="8" t="s">
        <v>9</v>
      </c>
      <c r="E121" s="6" t="s">
        <v>352</v>
      </c>
      <c r="F121" s="9" t="str">
        <f>VLOOKUP(B121,Unlabelled!$B$2:$D$3097,3,FALSE)</f>
        <v>Stop_exercise</v>
      </c>
    </row>
    <row r="122">
      <c r="A122" s="5">
        <v>121.0</v>
      </c>
      <c r="B122" s="6" t="s">
        <v>353</v>
      </c>
      <c r="C122" s="7" t="s">
        <v>354</v>
      </c>
      <c r="D122" s="8" t="s">
        <v>29</v>
      </c>
      <c r="E122" s="6" t="s">
        <v>355</v>
      </c>
      <c r="F122" s="9" t="str">
        <f>VLOOKUP(B122,Unlabelled!$B$2:$D$3097,3,FALSE)</f>
        <v>Pay_bill</v>
      </c>
    </row>
    <row r="123">
      <c r="A123" s="5">
        <v>122.0</v>
      </c>
      <c r="B123" s="6" t="s">
        <v>356</v>
      </c>
      <c r="C123" s="7" t="s">
        <v>357</v>
      </c>
      <c r="D123" s="8" t="s">
        <v>13</v>
      </c>
      <c r="E123" s="6" t="s">
        <v>358</v>
      </c>
      <c r="F123" s="9" t="str">
        <f>VLOOKUP(B123,Unlabelled!$B$2:$D$3097,3,FALSE)</f>
        <v>Stop_exercise</v>
      </c>
    </row>
    <row r="124">
      <c r="A124" s="5">
        <v>123.0</v>
      </c>
      <c r="B124" s="6" t="s">
        <v>359</v>
      </c>
      <c r="C124" s="7" t="s">
        <v>360</v>
      </c>
      <c r="D124" s="8" t="s">
        <v>9</v>
      </c>
      <c r="E124" s="6" t="s">
        <v>361</v>
      </c>
      <c r="F124" s="9" t="str">
        <f>VLOOKUP(B124,Unlabelled!$B$2:$D$3097,3,FALSE)</f>
        <v>Take_photo</v>
      </c>
    </row>
    <row r="125">
      <c r="A125" s="5">
        <v>124.0</v>
      </c>
      <c r="B125" s="6" t="s">
        <v>362</v>
      </c>
      <c r="C125" s="7" t="s">
        <v>363</v>
      </c>
      <c r="D125" s="8" t="s">
        <v>9</v>
      </c>
      <c r="E125" s="6" t="s">
        <v>364</v>
      </c>
      <c r="F125" s="9" t="str">
        <f>VLOOKUP(B125,Unlabelled!$B$2:$D$3097,3,FALSE)</f>
        <v>Get_product</v>
      </c>
    </row>
    <row r="126">
      <c r="A126" s="5">
        <v>125.0</v>
      </c>
      <c r="B126" s="6" t="s">
        <v>365</v>
      </c>
      <c r="C126" s="7" t="s">
        <v>366</v>
      </c>
      <c r="D126" s="8" t="s">
        <v>13</v>
      </c>
      <c r="E126" s="6" t="s">
        <v>73</v>
      </c>
      <c r="F126" s="9" t="str">
        <f>VLOOKUP(B126,Unlabelled!$B$2:$D$3097,3,FALSE)</f>
        <v>Take_photo</v>
      </c>
    </row>
    <row r="127">
      <c r="A127" s="5">
        <v>126.0</v>
      </c>
      <c r="B127" s="6" t="s">
        <v>367</v>
      </c>
      <c r="C127" s="7" t="s">
        <v>368</v>
      </c>
      <c r="D127" s="8" t="s">
        <v>42</v>
      </c>
      <c r="E127" s="6" t="s">
        <v>369</v>
      </c>
      <c r="F127" s="9" t="str">
        <f>VLOOKUP(B127,Unlabelled!$B$2:$D$3097,3,FALSE)</f>
        <v>Resume_exercise</v>
      </c>
    </row>
    <row r="128">
      <c r="A128" s="5">
        <v>127.0</v>
      </c>
      <c r="B128" s="6" t="s">
        <v>370</v>
      </c>
      <c r="C128" s="7" t="s">
        <v>371</v>
      </c>
      <c r="D128" s="8" t="s">
        <v>9</v>
      </c>
      <c r="E128" s="6" t="s">
        <v>55</v>
      </c>
      <c r="F128" s="9" t="str">
        <f>VLOOKUP(B128,Unlabelled!$B$2:$D$3097,3,FALSE)</f>
        <v>Record_video</v>
      </c>
    </row>
    <row r="129">
      <c r="A129" s="5">
        <v>128.0</v>
      </c>
      <c r="B129" s="6" t="s">
        <v>372</v>
      </c>
      <c r="C129" s="7" t="s">
        <v>373</v>
      </c>
      <c r="D129" s="8" t="s">
        <v>29</v>
      </c>
      <c r="E129" s="6" t="s">
        <v>52</v>
      </c>
      <c r="F129" s="9" t="str">
        <f>VLOOKUP(B129,Unlabelled!$B$2:$D$3097,3,FALSE)</f>
        <v>Pay_bill</v>
      </c>
    </row>
    <row r="130">
      <c r="A130" s="5">
        <v>129.0</v>
      </c>
      <c r="B130" s="6" t="s">
        <v>374</v>
      </c>
      <c r="C130" s="7" t="s">
        <v>375</v>
      </c>
      <c r="D130" s="8" t="s">
        <v>13</v>
      </c>
      <c r="E130" s="6" t="s">
        <v>376</v>
      </c>
      <c r="F130" s="9" t="str">
        <f>VLOOKUP(B130,Unlabelled!$B$2:$D$3097,3,FALSE)</f>
        <v>Take_photo</v>
      </c>
    </row>
    <row r="131">
      <c r="A131" s="5">
        <v>130.0</v>
      </c>
      <c r="B131" s="6" t="s">
        <v>377</v>
      </c>
      <c r="C131" s="7" t="s">
        <v>378</v>
      </c>
      <c r="D131" s="8" t="s">
        <v>29</v>
      </c>
      <c r="E131" s="6" t="s">
        <v>52</v>
      </c>
      <c r="F131" s="9" t="str">
        <f>VLOOKUP(B131,Unlabelled!$B$2:$D$3097,3,FALSE)</f>
        <v>Pay_bill</v>
      </c>
    </row>
    <row r="132">
      <c r="A132" s="5">
        <v>131.0</v>
      </c>
      <c r="B132" s="6" t="s">
        <v>379</v>
      </c>
      <c r="C132" s="7" t="s">
        <v>380</v>
      </c>
      <c r="D132" s="8" t="s">
        <v>13</v>
      </c>
      <c r="E132" s="6" t="s">
        <v>381</v>
      </c>
      <c r="F132" s="9" t="str">
        <f>VLOOKUP(B132,Unlabelled!$B$2:$D$3097,3,FALSE)</f>
        <v>Add_contact</v>
      </c>
    </row>
    <row r="133">
      <c r="A133" s="5">
        <v>132.0</v>
      </c>
      <c r="B133" s="6" t="s">
        <v>382</v>
      </c>
      <c r="C133" s="7" t="s">
        <v>383</v>
      </c>
      <c r="D133" s="8" t="s">
        <v>29</v>
      </c>
      <c r="E133" s="6" t="s">
        <v>384</v>
      </c>
      <c r="F133" s="9" t="str">
        <f>VLOOKUP(B133,Unlabelled!$B$2:$D$3097,3,FALSE)</f>
        <v>Record_video</v>
      </c>
    </row>
    <row r="134">
      <c r="A134" s="5">
        <v>133.0</v>
      </c>
      <c r="B134" s="6" t="s">
        <v>385</v>
      </c>
      <c r="C134" s="7" t="s">
        <v>386</v>
      </c>
      <c r="D134" s="8" t="s">
        <v>42</v>
      </c>
      <c r="E134" s="6" t="s">
        <v>70</v>
      </c>
      <c r="F134" s="9" t="str">
        <f>VLOOKUP(B134,Unlabelled!$B$2:$D$3097,3,FALSE)</f>
        <v>Take_photo</v>
      </c>
    </row>
    <row r="135">
      <c r="A135" s="5">
        <v>134.0</v>
      </c>
      <c r="B135" s="6" t="s">
        <v>387</v>
      </c>
      <c r="C135" s="7" t="s">
        <v>388</v>
      </c>
      <c r="D135" s="8" t="s">
        <v>13</v>
      </c>
      <c r="E135" s="6" t="s">
        <v>389</v>
      </c>
      <c r="F135" s="9" t="str">
        <f>VLOOKUP(B135,Unlabelled!$B$2:$D$3097,3,FALSE)</f>
        <v>Check_order_status</v>
      </c>
    </row>
    <row r="136">
      <c r="A136" s="5">
        <v>135.0</v>
      </c>
      <c r="B136" s="6" t="s">
        <v>390</v>
      </c>
      <c r="C136" s="7" t="s">
        <v>391</v>
      </c>
      <c r="D136" s="8" t="s">
        <v>9</v>
      </c>
      <c r="E136" s="6" t="s">
        <v>392</v>
      </c>
      <c r="F136" s="9" t="str">
        <f>VLOOKUP(B136,Unlabelled!$B$2:$D$3097,3,FALSE)</f>
        <v>Stop_exercise</v>
      </c>
    </row>
    <row r="137">
      <c r="A137" s="5">
        <v>136.0</v>
      </c>
      <c r="B137" s="6" t="s">
        <v>393</v>
      </c>
      <c r="C137" s="7" t="s">
        <v>394</v>
      </c>
      <c r="D137" s="8" t="s">
        <v>13</v>
      </c>
      <c r="E137" s="6" t="s">
        <v>395</v>
      </c>
      <c r="F137" s="9" t="str">
        <f>VLOOKUP(B137,Unlabelled!$B$2:$D$3097,3,FALSE)</f>
        <v>Start_exercise</v>
      </c>
    </row>
    <row r="138">
      <c r="A138" s="5">
        <v>137.0</v>
      </c>
      <c r="B138" s="6" t="s">
        <v>396</v>
      </c>
      <c r="C138" s="7" t="s">
        <v>397</v>
      </c>
      <c r="D138" s="8" t="s">
        <v>9</v>
      </c>
      <c r="E138" s="6" t="s">
        <v>398</v>
      </c>
      <c r="F138" s="9" t="str">
        <f>VLOOKUP(B138,Unlabelled!$B$2:$D$3097,3,FALSE)</f>
        <v>BuyEventTickets</v>
      </c>
    </row>
    <row r="139">
      <c r="A139" s="5">
        <v>138.0</v>
      </c>
      <c r="B139" s="6" t="s">
        <v>399</v>
      </c>
      <c r="C139" s="7" t="s">
        <v>400</v>
      </c>
      <c r="D139" s="8" t="s">
        <v>13</v>
      </c>
      <c r="E139" s="6" t="s">
        <v>358</v>
      </c>
      <c r="F139" s="9" t="str">
        <f>VLOOKUP(B139,Unlabelled!$B$2:$D$3097,3,FALSE)</f>
        <v>Stop_exercise</v>
      </c>
    </row>
    <row r="140">
      <c r="A140" s="5">
        <v>139.0</v>
      </c>
      <c r="B140" s="6" t="s">
        <v>401</v>
      </c>
      <c r="C140" s="7" t="s">
        <v>402</v>
      </c>
      <c r="D140" s="8" t="s">
        <v>29</v>
      </c>
      <c r="E140" s="6" t="s">
        <v>134</v>
      </c>
      <c r="F140" s="9" t="str">
        <f>VLOOKUP(B140,Unlabelled!$B$2:$D$3097,3,FALSE)</f>
        <v>Start_exercise</v>
      </c>
    </row>
    <row r="141">
      <c r="A141" s="5">
        <v>140.0</v>
      </c>
      <c r="B141" s="6" t="s">
        <v>403</v>
      </c>
      <c r="C141" s="7" t="s">
        <v>404</v>
      </c>
      <c r="D141" s="8" t="s">
        <v>29</v>
      </c>
      <c r="E141" s="6" t="s">
        <v>405</v>
      </c>
      <c r="F141" s="9" t="str">
        <f>VLOOKUP(B141,Unlabelled!$B$2:$D$3097,3,FALSE)</f>
        <v>Get_product</v>
      </c>
    </row>
    <row r="142">
      <c r="A142" s="5">
        <v>141.0</v>
      </c>
      <c r="B142" s="6" t="s">
        <v>406</v>
      </c>
      <c r="C142" s="7" t="s">
        <v>407</v>
      </c>
      <c r="D142" s="8" t="s">
        <v>13</v>
      </c>
      <c r="E142" s="6" t="s">
        <v>152</v>
      </c>
      <c r="F142" s="9" t="str">
        <f>VLOOKUP(B142,Unlabelled!$B$2:$D$3097,3,FALSE)</f>
        <v>Send_digital_object</v>
      </c>
    </row>
    <row r="143">
      <c r="A143" s="5">
        <v>142.0</v>
      </c>
      <c r="B143" s="6" t="s">
        <v>408</v>
      </c>
      <c r="C143" s="7" t="s">
        <v>409</v>
      </c>
      <c r="D143" s="8" t="s">
        <v>13</v>
      </c>
      <c r="E143" s="6" t="s">
        <v>410</v>
      </c>
      <c r="F143" s="9" t="str">
        <f>VLOOKUP(B143,Unlabelled!$B$2:$D$3097,3,FALSE)</f>
        <v>BuyEventTickets</v>
      </c>
    </row>
    <row r="144">
      <c r="A144" s="5">
        <v>143.0</v>
      </c>
      <c r="B144" s="6" t="s">
        <v>411</v>
      </c>
      <c r="C144" s="7" t="s">
        <v>412</v>
      </c>
      <c r="D144" s="8" t="s">
        <v>29</v>
      </c>
      <c r="E144" s="6" t="s">
        <v>413</v>
      </c>
      <c r="F144" s="9" t="str">
        <f>VLOOKUP(B144,Unlabelled!$B$2:$D$3097,3,FALSE)</f>
        <v>Cancel_ride</v>
      </c>
    </row>
    <row r="145">
      <c r="A145" s="5">
        <v>144.0</v>
      </c>
      <c r="B145" s="6" t="s">
        <v>414</v>
      </c>
      <c r="C145" s="6" t="s">
        <v>415</v>
      </c>
      <c r="D145" s="10" t="s">
        <v>29</v>
      </c>
      <c r="E145" s="6" t="s">
        <v>416</v>
      </c>
      <c r="F145" s="9" t="str">
        <f>VLOOKUP(B145,Unlabelled!$B$2:$D$3097,3,FALSE)</f>
        <v>Stop_exercise</v>
      </c>
    </row>
    <row r="146">
      <c r="A146" s="5">
        <v>145.0</v>
      </c>
      <c r="B146" s="6" t="s">
        <v>417</v>
      </c>
      <c r="C146" s="7" t="s">
        <v>418</v>
      </c>
      <c r="D146" s="8" t="s">
        <v>29</v>
      </c>
      <c r="E146" s="6" t="s">
        <v>419</v>
      </c>
      <c r="F146" s="9" t="str">
        <f>VLOOKUP(B146,Unlabelled!$B$2:$D$3097,3,FALSE)</f>
        <v>BuyEventTickets</v>
      </c>
    </row>
    <row r="147">
      <c r="A147" s="5">
        <v>146.0</v>
      </c>
      <c r="B147" s="6" t="s">
        <v>420</v>
      </c>
      <c r="C147" s="7" t="s">
        <v>421</v>
      </c>
      <c r="D147" s="8" t="s">
        <v>29</v>
      </c>
      <c r="E147" s="6" t="s">
        <v>164</v>
      </c>
      <c r="F147" s="9" t="str">
        <f>VLOOKUP(B147,Unlabelled!$B$2:$D$3097,3,FALSE)</f>
        <v>Open_app</v>
      </c>
    </row>
    <row r="148">
      <c r="A148" s="5">
        <v>147.0</v>
      </c>
      <c r="B148" s="6" t="s">
        <v>422</v>
      </c>
      <c r="C148" s="7" t="s">
        <v>72</v>
      </c>
      <c r="D148" s="8" t="s">
        <v>29</v>
      </c>
      <c r="E148" s="6" t="s">
        <v>73</v>
      </c>
      <c r="F148" s="9" t="str">
        <f>VLOOKUP(B148,Unlabelled!$B$2:$D$3097,3,FALSE)</f>
        <v>Take_photo</v>
      </c>
    </row>
    <row r="149">
      <c r="A149" s="5">
        <v>148.0</v>
      </c>
      <c r="B149" s="6" t="s">
        <v>423</v>
      </c>
      <c r="C149" s="7" t="s">
        <v>424</v>
      </c>
      <c r="D149" s="8" t="s">
        <v>13</v>
      </c>
      <c r="E149" s="6" t="s">
        <v>425</v>
      </c>
      <c r="F149" s="9" t="str">
        <f>VLOOKUP(B149,Unlabelled!$B$2:$D$3097,3,FALSE)</f>
        <v>Other</v>
      </c>
    </row>
    <row r="150">
      <c r="A150" s="5">
        <v>149.0</v>
      </c>
      <c r="B150" s="6" t="s">
        <v>426</v>
      </c>
      <c r="C150" s="7" t="s">
        <v>427</v>
      </c>
      <c r="D150" s="8" t="s">
        <v>13</v>
      </c>
      <c r="E150" s="6" t="s">
        <v>428</v>
      </c>
      <c r="F150" s="9" t="str">
        <f>VLOOKUP(B150,Unlabelled!$B$2:$D$3097,3,FALSE)</f>
        <v>Get_message_content</v>
      </c>
    </row>
    <row r="151">
      <c r="A151" s="5">
        <v>150.0</v>
      </c>
      <c r="B151" s="6" t="s">
        <v>429</v>
      </c>
      <c r="C151" s="7" t="s">
        <v>430</v>
      </c>
      <c r="D151" s="8" t="s">
        <v>42</v>
      </c>
      <c r="E151" s="6" t="s">
        <v>164</v>
      </c>
      <c r="F151" s="9" t="str">
        <f>VLOOKUP(B151,Unlabelled!$B$2:$D$3097,3,FALSE)</f>
        <v>Open_app</v>
      </c>
    </row>
    <row r="152">
      <c r="A152" s="5">
        <v>151.0</v>
      </c>
      <c r="B152" s="6" t="s">
        <v>431</v>
      </c>
      <c r="C152" s="7" t="s">
        <v>432</v>
      </c>
      <c r="D152" s="8" t="s">
        <v>13</v>
      </c>
      <c r="E152" s="6" t="s">
        <v>433</v>
      </c>
      <c r="F152" s="9" t="str">
        <f>VLOOKUP(B152,Unlabelled!$B$2:$D$3097,3,FALSE)</f>
        <v>Post_message</v>
      </c>
    </row>
    <row r="153">
      <c r="A153" s="5">
        <v>152.0</v>
      </c>
      <c r="B153" s="6" t="s">
        <v>434</v>
      </c>
      <c r="C153" s="7" t="s">
        <v>435</v>
      </c>
      <c r="D153" s="8" t="s">
        <v>9</v>
      </c>
      <c r="E153" s="6" t="s">
        <v>436</v>
      </c>
      <c r="F153" s="9" t="str">
        <f>VLOOKUP(B153,Unlabelled!$B$2:$D$3097,3,FALSE)</f>
        <v>Add_contact</v>
      </c>
    </row>
    <row r="154">
      <c r="A154" s="5">
        <v>153.0</v>
      </c>
      <c r="B154" s="6" t="s">
        <v>437</v>
      </c>
      <c r="C154" s="7" t="s">
        <v>438</v>
      </c>
      <c r="D154" s="8" t="s">
        <v>29</v>
      </c>
      <c r="E154" s="6" t="s">
        <v>439</v>
      </c>
      <c r="F154" s="9" t="str">
        <f>VLOOKUP(B154,Unlabelled!$B$2:$D$3097,3,FALSE)</f>
        <v>Get_health_stats</v>
      </c>
    </row>
    <row r="155">
      <c r="A155" s="5">
        <v>154.0</v>
      </c>
      <c r="B155" s="6" t="s">
        <v>440</v>
      </c>
      <c r="C155" s="7" t="s">
        <v>72</v>
      </c>
      <c r="D155" s="8" t="s">
        <v>13</v>
      </c>
      <c r="E155" s="6" t="s">
        <v>73</v>
      </c>
      <c r="F155" s="9" t="str">
        <f>VLOOKUP(B155,Unlabelled!$B$2:$D$3097,3,FALSE)</f>
        <v>Take_photo</v>
      </c>
    </row>
    <row r="156">
      <c r="A156" s="5">
        <v>155.0</v>
      </c>
      <c r="B156" s="6" t="s">
        <v>441</v>
      </c>
      <c r="C156" s="7" t="s">
        <v>442</v>
      </c>
      <c r="D156" s="8" t="s">
        <v>13</v>
      </c>
      <c r="E156" s="6" t="s">
        <v>443</v>
      </c>
      <c r="F156" s="9" t="str">
        <f>VLOOKUP(B156,Unlabelled!$B$2:$D$3097,3,FALSE)</f>
        <v>Stop_exercise</v>
      </c>
    </row>
    <row r="157">
      <c r="A157" s="5">
        <v>156.0</v>
      </c>
      <c r="B157" s="6" t="s">
        <v>444</v>
      </c>
      <c r="C157" s="7" t="s">
        <v>445</v>
      </c>
      <c r="D157" s="8" t="s">
        <v>13</v>
      </c>
      <c r="E157" s="6" t="s">
        <v>446</v>
      </c>
      <c r="F157" s="9" t="str">
        <f>VLOOKUP(B157,Unlabelled!$B$2:$D$3097,3,FALSE)</f>
        <v>Open_app</v>
      </c>
    </row>
    <row r="158">
      <c r="A158" s="5">
        <v>157.0</v>
      </c>
      <c r="B158" s="6" t="s">
        <v>447</v>
      </c>
      <c r="C158" s="7" t="s">
        <v>373</v>
      </c>
      <c r="D158" s="8" t="s">
        <v>29</v>
      </c>
      <c r="E158" s="6" t="s">
        <v>52</v>
      </c>
      <c r="F158" s="9" t="str">
        <f>VLOOKUP(B158,Unlabelled!$B$2:$D$3097,3,FALSE)</f>
        <v>Pay_bill</v>
      </c>
    </row>
    <row r="159">
      <c r="A159" s="5">
        <v>158.0</v>
      </c>
      <c r="B159" s="6" t="s">
        <v>448</v>
      </c>
      <c r="C159" s="7" t="s">
        <v>449</v>
      </c>
      <c r="D159" s="8" t="s">
        <v>29</v>
      </c>
      <c r="E159" s="6" t="s">
        <v>450</v>
      </c>
      <c r="F159" s="9" t="str">
        <f>VLOOKUP(B159,Unlabelled!$B$2:$D$3097,3,FALSE)</f>
        <v>Log_exercise</v>
      </c>
    </row>
    <row r="160">
      <c r="A160" s="5">
        <v>159.0</v>
      </c>
      <c r="B160" s="6" t="s">
        <v>451</v>
      </c>
      <c r="C160" s="7" t="s">
        <v>452</v>
      </c>
      <c r="D160" s="8" t="s">
        <v>13</v>
      </c>
      <c r="E160" s="6" t="s">
        <v>453</v>
      </c>
      <c r="F160" s="9" t="str">
        <f>VLOOKUP(B160,Unlabelled!$B$2:$D$3097,3,FALSE)</f>
        <v>Resume_exercise</v>
      </c>
    </row>
    <row r="161">
      <c r="A161" s="5">
        <v>160.0</v>
      </c>
      <c r="B161" s="6" t="s">
        <v>454</v>
      </c>
      <c r="C161" s="7" t="s">
        <v>455</v>
      </c>
      <c r="D161" s="8" t="s">
        <v>9</v>
      </c>
      <c r="E161" s="6" t="s">
        <v>456</v>
      </c>
      <c r="F161" s="9" t="str">
        <f>VLOOKUP(B161,Unlabelled!$B$2:$D$3097,3,FALSE)</f>
        <v>Cancel_ride</v>
      </c>
    </row>
    <row r="162">
      <c r="A162" s="5">
        <v>161.0</v>
      </c>
      <c r="B162" s="6" t="s">
        <v>457</v>
      </c>
      <c r="C162" s="6" t="s">
        <v>458</v>
      </c>
      <c r="D162" s="10" t="s">
        <v>9</v>
      </c>
      <c r="E162" s="6" t="s">
        <v>459</v>
      </c>
      <c r="F162" s="9" t="str">
        <f>VLOOKUP(B162,Unlabelled!$B$2:$D$3097,3,FALSE)</f>
        <v>Cancel_ride</v>
      </c>
    </row>
    <row r="163">
      <c r="A163" s="5">
        <v>162.0</v>
      </c>
      <c r="B163" s="6" t="s">
        <v>460</v>
      </c>
      <c r="C163" s="7" t="s">
        <v>461</v>
      </c>
      <c r="D163" s="8" t="s">
        <v>9</v>
      </c>
      <c r="E163" s="6" t="s">
        <v>462</v>
      </c>
      <c r="F163" s="9" t="str">
        <f>VLOOKUP(B163,Unlabelled!$B$2:$D$3097,3,FALSE)</f>
        <v>Start_exercise</v>
      </c>
    </row>
    <row r="164">
      <c r="A164" s="5">
        <v>163.0</v>
      </c>
      <c r="B164" s="6" t="s">
        <v>463</v>
      </c>
      <c r="C164" s="7" t="s">
        <v>464</v>
      </c>
      <c r="D164" s="8" t="s">
        <v>13</v>
      </c>
      <c r="E164" s="6" t="s">
        <v>465</v>
      </c>
      <c r="F164" s="9" t="str">
        <f>VLOOKUP(B164,Unlabelled!$B$2:$D$3097,3,FALSE)</f>
        <v>Record_video</v>
      </c>
    </row>
    <row r="165">
      <c r="A165" s="5">
        <v>164.0</v>
      </c>
      <c r="B165" s="6" t="s">
        <v>466</v>
      </c>
      <c r="C165" s="7" t="s">
        <v>467</v>
      </c>
      <c r="D165" s="8" t="s">
        <v>13</v>
      </c>
      <c r="E165" s="6" t="s">
        <v>468</v>
      </c>
      <c r="F165" s="9" t="str">
        <f>VLOOKUP(B165,Unlabelled!$B$2:$D$3097,3,FALSE)</f>
        <v>BuyEventTickets</v>
      </c>
    </row>
    <row r="166">
      <c r="A166" s="5">
        <v>165.0</v>
      </c>
      <c r="B166" s="6" t="s">
        <v>469</v>
      </c>
      <c r="C166" s="7" t="s">
        <v>470</v>
      </c>
      <c r="D166" s="8" t="s">
        <v>29</v>
      </c>
      <c r="E166" s="6" t="s">
        <v>471</v>
      </c>
      <c r="F166" s="9" t="str">
        <f>VLOOKUP(B166,Unlabelled!$B$2:$D$3097,3,FALSE)</f>
        <v>Start_exercise</v>
      </c>
    </row>
    <row r="167">
      <c r="A167" s="5">
        <v>166.0</v>
      </c>
      <c r="B167" s="6" t="s">
        <v>472</v>
      </c>
      <c r="C167" s="7" t="s">
        <v>473</v>
      </c>
      <c r="D167" s="8" t="s">
        <v>13</v>
      </c>
      <c r="E167" s="6" t="s">
        <v>474</v>
      </c>
      <c r="F167" s="9" t="str">
        <f>VLOOKUP(B167,Unlabelled!$B$2:$D$3097,3,FALSE)</f>
        <v>Order_ride</v>
      </c>
    </row>
    <row r="168">
      <c r="A168" s="5">
        <v>167.0</v>
      </c>
      <c r="B168" s="6" t="s">
        <v>475</v>
      </c>
      <c r="C168" s="7" t="s">
        <v>476</v>
      </c>
      <c r="D168" s="8" t="s">
        <v>42</v>
      </c>
      <c r="E168" s="6" t="s">
        <v>477</v>
      </c>
      <c r="F168" s="9" t="str">
        <f>VLOOKUP(B168,Unlabelled!$B$2:$D$3097,3,FALSE)</f>
        <v>Pause_exercise</v>
      </c>
    </row>
    <row r="169">
      <c r="A169" s="5">
        <v>168.0</v>
      </c>
      <c r="B169" s="6" t="s">
        <v>478</v>
      </c>
      <c r="C169" s="7" t="s">
        <v>479</v>
      </c>
      <c r="D169" s="8" t="s">
        <v>13</v>
      </c>
      <c r="E169" s="6" t="s">
        <v>480</v>
      </c>
      <c r="F169" s="9" t="str">
        <f>VLOOKUP(B169,Unlabelled!$B$2:$D$3097,3,FALSE)</f>
        <v>Get_message_content</v>
      </c>
    </row>
    <row r="170">
      <c r="A170" s="5">
        <v>169.0</v>
      </c>
      <c r="B170" s="6" t="s">
        <v>481</v>
      </c>
      <c r="C170" s="7" t="s">
        <v>217</v>
      </c>
      <c r="D170" s="8" t="s">
        <v>9</v>
      </c>
      <c r="E170" s="6" t="s">
        <v>218</v>
      </c>
      <c r="F170" s="9" t="str">
        <f>VLOOKUP(B170,Unlabelled!$B$2:$D$3097,3,FALSE)</f>
        <v>Start_exercise</v>
      </c>
    </row>
    <row r="171">
      <c r="A171" s="5">
        <v>170.0</v>
      </c>
      <c r="B171" s="6" t="s">
        <v>482</v>
      </c>
      <c r="C171" s="7" t="s">
        <v>483</v>
      </c>
      <c r="D171" s="8" t="s">
        <v>9</v>
      </c>
      <c r="E171" s="6" t="s">
        <v>484</v>
      </c>
      <c r="F171" s="9" t="str">
        <f>VLOOKUP(B171,Unlabelled!$B$2:$D$3097,3,FALSE)</f>
        <v>Start_exercise</v>
      </c>
    </row>
    <row r="172">
      <c r="A172" s="5">
        <v>171.0</v>
      </c>
      <c r="B172" s="6" t="s">
        <v>485</v>
      </c>
      <c r="C172" s="7" t="s">
        <v>486</v>
      </c>
      <c r="D172" s="8" t="s">
        <v>42</v>
      </c>
      <c r="E172" s="6" t="s">
        <v>487</v>
      </c>
      <c r="F172" s="9" t="str">
        <f>VLOOKUP(B172,Unlabelled!$B$2:$D$3097,3,FALSE)</f>
        <v>Cancel_ride</v>
      </c>
    </row>
    <row r="173">
      <c r="A173" s="5">
        <v>172.0</v>
      </c>
      <c r="B173" s="6" t="s">
        <v>488</v>
      </c>
      <c r="C173" s="7" t="s">
        <v>489</v>
      </c>
      <c r="D173" s="8" t="s">
        <v>9</v>
      </c>
      <c r="E173" s="6" t="s">
        <v>490</v>
      </c>
      <c r="F173" s="9" t="str">
        <f>VLOOKUP(B173,Unlabelled!$B$2:$D$3097,3,FALSE)</f>
        <v>Resume_exercise</v>
      </c>
    </row>
    <row r="174">
      <c r="A174" s="5">
        <v>173.0</v>
      </c>
      <c r="B174" s="6" t="s">
        <v>491</v>
      </c>
      <c r="C174" s="7" t="s">
        <v>492</v>
      </c>
      <c r="D174" s="8" t="s">
        <v>13</v>
      </c>
      <c r="E174" s="6" t="s">
        <v>493</v>
      </c>
      <c r="F174" s="9" t="str">
        <f>VLOOKUP(B174,Unlabelled!$B$2:$D$3097,3,FALSE)</f>
        <v>Start_exercise</v>
      </c>
    </row>
    <row r="175">
      <c r="A175" s="5">
        <v>174.0</v>
      </c>
      <c r="B175" s="6" t="s">
        <v>494</v>
      </c>
      <c r="C175" s="7" t="s">
        <v>495</v>
      </c>
      <c r="D175" s="8" t="s">
        <v>13</v>
      </c>
      <c r="E175" s="6" t="s">
        <v>30</v>
      </c>
      <c r="F175" s="9" t="str">
        <f>VLOOKUP(B175,Unlabelled!$B$2:$D$3097,3,FALSE)</f>
        <v>Order_ride</v>
      </c>
    </row>
    <row r="176">
      <c r="A176" s="5">
        <v>175.0</v>
      </c>
      <c r="B176" s="6" t="s">
        <v>496</v>
      </c>
      <c r="C176" s="7" t="s">
        <v>496</v>
      </c>
      <c r="D176" s="8" t="s">
        <v>25</v>
      </c>
      <c r="E176" s="6" t="s">
        <v>497</v>
      </c>
      <c r="F176" s="9" t="str">
        <f>VLOOKUP(B176,Unlabelled!$B$2:$D$3097,3,FALSE)</f>
        <v>Add_contact</v>
      </c>
    </row>
    <row r="177">
      <c r="A177" s="5">
        <v>176.0</v>
      </c>
      <c r="B177" s="6" t="s">
        <v>498</v>
      </c>
      <c r="C177" s="7" t="s">
        <v>499</v>
      </c>
      <c r="D177" s="8" t="s">
        <v>29</v>
      </c>
      <c r="E177" s="6" t="s">
        <v>500</v>
      </c>
      <c r="F177" s="9" t="str">
        <f>VLOOKUP(B177,Unlabelled!$B$2:$D$3097,3,FALSE)</f>
        <v>Open_app</v>
      </c>
    </row>
    <row r="178">
      <c r="A178" s="5">
        <v>177.0</v>
      </c>
      <c r="B178" s="6" t="s">
        <v>501</v>
      </c>
      <c r="C178" s="7" t="s">
        <v>502</v>
      </c>
      <c r="D178" s="8" t="s">
        <v>9</v>
      </c>
      <c r="E178" s="6" t="s">
        <v>503</v>
      </c>
      <c r="F178" s="9" t="str">
        <f>VLOOKUP(B178,Unlabelled!$B$2:$D$3097,3,FALSE)</f>
        <v>Pause_exercise</v>
      </c>
    </row>
    <row r="179">
      <c r="A179" s="5">
        <v>178.0</v>
      </c>
      <c r="B179" s="6" t="s">
        <v>504</v>
      </c>
      <c r="C179" s="7" t="s">
        <v>505</v>
      </c>
      <c r="D179" s="8" t="s">
        <v>29</v>
      </c>
      <c r="E179" s="6" t="s">
        <v>73</v>
      </c>
      <c r="F179" s="9" t="str">
        <f>VLOOKUP(B179,Unlabelled!$B$2:$D$3097,3,FALSE)</f>
        <v>Take_photo</v>
      </c>
    </row>
    <row r="180">
      <c r="A180" s="5">
        <v>179.0</v>
      </c>
      <c r="B180" s="6" t="s">
        <v>506</v>
      </c>
      <c r="C180" s="7" t="s">
        <v>507</v>
      </c>
      <c r="D180" s="8" t="s">
        <v>13</v>
      </c>
      <c r="E180" s="6" t="s">
        <v>508</v>
      </c>
      <c r="F180" s="9" t="str">
        <f>VLOOKUP(B180,Unlabelled!$B$2:$D$3097,3,FALSE)</f>
        <v>Stop_exercise</v>
      </c>
    </row>
    <row r="181">
      <c r="A181" s="5">
        <v>180.0</v>
      </c>
      <c r="B181" s="6" t="s">
        <v>509</v>
      </c>
      <c r="C181" s="7" t="s">
        <v>510</v>
      </c>
      <c r="D181" s="8" t="s">
        <v>29</v>
      </c>
      <c r="E181" s="6" t="s">
        <v>511</v>
      </c>
      <c r="F181" s="9" t="str">
        <f>VLOOKUP(B181,Unlabelled!$B$2:$D$3097,3,FALSE)</f>
        <v>Open_app</v>
      </c>
    </row>
    <row r="182">
      <c r="A182" s="5">
        <v>181.0</v>
      </c>
      <c r="B182" s="6" t="s">
        <v>512</v>
      </c>
      <c r="C182" s="7" t="s">
        <v>313</v>
      </c>
      <c r="D182" s="8" t="s">
        <v>29</v>
      </c>
      <c r="E182" s="6" t="s">
        <v>233</v>
      </c>
      <c r="F182" s="9" t="str">
        <f>VLOOKUP(B182,Unlabelled!$B$2:$D$3097,3,FALSE)</f>
        <v>Play_game</v>
      </c>
    </row>
    <row r="183">
      <c r="A183" s="5">
        <v>182.0</v>
      </c>
      <c r="B183" s="6" t="s">
        <v>513</v>
      </c>
      <c r="C183" s="6" t="s">
        <v>514</v>
      </c>
      <c r="D183" s="10" t="s">
        <v>13</v>
      </c>
      <c r="E183" s="6" t="s">
        <v>515</v>
      </c>
      <c r="F183" s="9" t="str">
        <f>VLOOKUP(B183,Unlabelled!$B$2:$D$3097,3,FALSE)</f>
        <v>Open_app</v>
      </c>
    </row>
    <row r="184">
      <c r="A184" s="5">
        <v>183.0</v>
      </c>
      <c r="B184" s="6" t="s">
        <v>516</v>
      </c>
      <c r="C184" s="7" t="s">
        <v>517</v>
      </c>
      <c r="D184" s="8" t="s">
        <v>29</v>
      </c>
      <c r="E184" s="6" t="s">
        <v>121</v>
      </c>
      <c r="F184" s="9" t="str">
        <f>VLOOKUP(B184,Unlabelled!$B$2:$D$3097,3,FALSE)</f>
        <v>Order_ride</v>
      </c>
    </row>
    <row r="185">
      <c r="A185" s="5">
        <v>184.0</v>
      </c>
      <c r="B185" s="6" t="s">
        <v>518</v>
      </c>
      <c r="C185" s="7" t="s">
        <v>519</v>
      </c>
      <c r="D185" s="8" t="s">
        <v>29</v>
      </c>
      <c r="E185" s="6" t="s">
        <v>520</v>
      </c>
      <c r="F185" s="9" t="str">
        <f>VLOOKUP(B185,Unlabelled!$B$2:$D$3097,3,FALSE)</f>
        <v>Stop_exercise</v>
      </c>
    </row>
    <row r="186">
      <c r="A186" s="5">
        <v>185.0</v>
      </c>
      <c r="B186" s="6" t="s">
        <v>521</v>
      </c>
      <c r="C186" s="7" t="s">
        <v>522</v>
      </c>
      <c r="D186" s="8" t="s">
        <v>13</v>
      </c>
      <c r="E186" s="6" t="s">
        <v>523</v>
      </c>
      <c r="F186" s="9" t="str">
        <f>VLOOKUP(B186,Unlabelled!$B$2:$D$3097,3,FALSE)</f>
        <v>Start_exercise</v>
      </c>
    </row>
    <row r="187">
      <c r="A187" s="5">
        <v>186.0</v>
      </c>
      <c r="B187" s="6" t="s">
        <v>524</v>
      </c>
      <c r="C187" s="7" t="s">
        <v>524</v>
      </c>
      <c r="D187" s="8" t="s">
        <v>25</v>
      </c>
      <c r="E187" s="6" t="s">
        <v>525</v>
      </c>
      <c r="F187" s="9" t="str">
        <f>VLOOKUP(B187,Unlabelled!$B$2:$D$3097,3,FALSE)</f>
        <v>GetGenericBusinessType</v>
      </c>
    </row>
    <row r="188">
      <c r="A188" s="5">
        <v>187.0</v>
      </c>
      <c r="B188" s="6" t="s">
        <v>526</v>
      </c>
      <c r="C188" s="7" t="s">
        <v>527</v>
      </c>
      <c r="D188" s="8" t="s">
        <v>9</v>
      </c>
      <c r="E188" s="6" t="s">
        <v>528</v>
      </c>
      <c r="F188" s="9" t="str">
        <f>VLOOKUP(B188,Unlabelled!$B$2:$D$3097,3,FALSE)</f>
        <v>Get_security_price</v>
      </c>
    </row>
    <row r="189">
      <c r="A189" s="5">
        <v>188.0</v>
      </c>
      <c r="B189" s="6" t="s">
        <v>529</v>
      </c>
      <c r="C189" s="7" t="s">
        <v>530</v>
      </c>
      <c r="D189" s="8" t="s">
        <v>9</v>
      </c>
      <c r="E189" s="6" t="s">
        <v>531</v>
      </c>
      <c r="F189" s="9" t="str">
        <f>VLOOKUP(B189,Unlabelled!$B$2:$D$3097,3,FALSE)</f>
        <v>Pause_exercise</v>
      </c>
    </row>
    <row r="190">
      <c r="A190" s="5">
        <v>189.0</v>
      </c>
      <c r="B190" s="6" t="s">
        <v>532</v>
      </c>
      <c r="C190" s="7" t="s">
        <v>533</v>
      </c>
      <c r="D190" s="8" t="s">
        <v>13</v>
      </c>
      <c r="E190" s="6" t="s">
        <v>534</v>
      </c>
      <c r="F190" s="9" t="str">
        <f>VLOOKUP(B190,Unlabelled!$B$2:$D$3097,3,FALSE)</f>
        <v>Open_app</v>
      </c>
    </row>
    <row r="191">
      <c r="A191" s="5">
        <v>190.0</v>
      </c>
      <c r="B191" s="6" t="s">
        <v>535</v>
      </c>
      <c r="C191" s="7" t="s">
        <v>536</v>
      </c>
      <c r="D191" s="8" t="s">
        <v>13</v>
      </c>
      <c r="E191" s="6" t="s">
        <v>537</v>
      </c>
      <c r="F191" s="9" t="str">
        <f>VLOOKUP(B191,Unlabelled!$B$2:$D$3097,3,FALSE)</f>
        <v>Post_message</v>
      </c>
    </row>
    <row r="192">
      <c r="A192" s="5">
        <v>191.0</v>
      </c>
      <c r="B192" s="6" t="s">
        <v>538</v>
      </c>
      <c r="C192" s="7" t="s">
        <v>539</v>
      </c>
      <c r="D192" s="8" t="s">
        <v>9</v>
      </c>
      <c r="E192" s="6" t="s">
        <v>446</v>
      </c>
      <c r="F192" s="9" t="str">
        <f>VLOOKUP(B192,Unlabelled!$B$2:$D$3097,3,FALSE)</f>
        <v>Open_app</v>
      </c>
    </row>
    <row r="193">
      <c r="A193" s="5">
        <v>192.0</v>
      </c>
      <c r="B193" s="6" t="s">
        <v>540</v>
      </c>
      <c r="C193" s="7" t="s">
        <v>541</v>
      </c>
      <c r="D193" s="8" t="s">
        <v>29</v>
      </c>
      <c r="E193" s="6" t="s">
        <v>542</v>
      </c>
      <c r="F193" s="9" t="str">
        <f>VLOOKUP(B193,Unlabelled!$B$2:$D$3097,3,FALSE)</f>
        <v>Get_product</v>
      </c>
    </row>
    <row r="194">
      <c r="A194" s="5">
        <v>193.0</v>
      </c>
      <c r="B194" s="6" t="s">
        <v>543</v>
      </c>
      <c r="C194" s="7" t="s">
        <v>544</v>
      </c>
      <c r="D194" s="8" t="s">
        <v>13</v>
      </c>
      <c r="E194" s="6" t="s">
        <v>545</v>
      </c>
      <c r="F194" s="9" t="str">
        <f>VLOOKUP(B194,Unlabelled!$B$2:$D$3097,3,FALSE)</f>
        <v>Log_exercise</v>
      </c>
    </row>
    <row r="195">
      <c r="A195" s="5">
        <v>194.0</v>
      </c>
      <c r="B195" s="6" t="s">
        <v>546</v>
      </c>
      <c r="C195" s="7" t="s">
        <v>547</v>
      </c>
      <c r="D195" s="8" t="s">
        <v>9</v>
      </c>
      <c r="E195" s="6" t="s">
        <v>548</v>
      </c>
      <c r="F195" s="9" t="str">
        <f>VLOOKUP(B195,Unlabelled!$B$2:$D$3097,3,FALSE)</f>
        <v>Start_exercise</v>
      </c>
    </row>
    <row r="196">
      <c r="A196" s="5">
        <v>195.0</v>
      </c>
      <c r="B196" s="6" t="s">
        <v>549</v>
      </c>
      <c r="C196" s="6" t="s">
        <v>550</v>
      </c>
      <c r="D196" s="10" t="s">
        <v>13</v>
      </c>
      <c r="E196" s="6" t="s">
        <v>551</v>
      </c>
      <c r="F196" s="9" t="str">
        <f>VLOOKUP(B196,Unlabelled!$B$2:$D$3097,3,FALSE)</f>
        <v>Pause_exercise</v>
      </c>
    </row>
    <row r="197">
      <c r="A197" s="5">
        <v>196.0</v>
      </c>
      <c r="B197" s="6" t="s">
        <v>552</v>
      </c>
      <c r="C197" s="7" t="s">
        <v>553</v>
      </c>
      <c r="D197" s="8" t="s">
        <v>9</v>
      </c>
      <c r="E197" s="6" t="s">
        <v>520</v>
      </c>
      <c r="F197" s="9" t="str">
        <f>VLOOKUP(B197,Unlabelled!$B$2:$D$3097,3,FALSE)</f>
        <v>Stop_exercise</v>
      </c>
    </row>
    <row r="198">
      <c r="A198" s="5">
        <v>197.0</v>
      </c>
      <c r="B198" s="6" t="s">
        <v>554</v>
      </c>
      <c r="C198" s="7" t="s">
        <v>555</v>
      </c>
      <c r="D198" s="8" t="s">
        <v>29</v>
      </c>
      <c r="E198" s="6" t="s">
        <v>64</v>
      </c>
      <c r="F198" s="9" t="str">
        <f>VLOOKUP(B198,Unlabelled!$B$2:$D$3097,3,FALSE)</f>
        <v>Post_message</v>
      </c>
    </row>
    <row r="199">
      <c r="A199" s="5">
        <v>198.0</v>
      </c>
      <c r="B199" s="6" t="s">
        <v>556</v>
      </c>
      <c r="C199" s="7" t="s">
        <v>557</v>
      </c>
      <c r="D199" s="8" t="s">
        <v>13</v>
      </c>
      <c r="E199" s="6" t="s">
        <v>558</v>
      </c>
      <c r="F199" s="9" t="str">
        <f>VLOOKUP(B199,Unlabelled!$B$2:$D$3097,3,FALSE)</f>
        <v>Pay_bill</v>
      </c>
    </row>
    <row r="200">
      <c r="A200" s="5">
        <v>199.0</v>
      </c>
      <c r="B200" s="6" t="s">
        <v>559</v>
      </c>
      <c r="C200" s="7" t="s">
        <v>560</v>
      </c>
      <c r="D200" s="8" t="s">
        <v>29</v>
      </c>
      <c r="E200" s="6" t="s">
        <v>561</v>
      </c>
      <c r="F200" s="9" t="str">
        <f>VLOOKUP(B200,Unlabelled!$B$2:$D$3097,3,FALSE)</f>
        <v>GetGenericBusinessType</v>
      </c>
    </row>
    <row r="201">
      <c r="A201" s="5">
        <v>200.0</v>
      </c>
      <c r="B201" s="6" t="s">
        <v>562</v>
      </c>
      <c r="C201" s="7" t="s">
        <v>563</v>
      </c>
      <c r="D201" s="8" t="s">
        <v>13</v>
      </c>
      <c r="E201" s="6" t="s">
        <v>564</v>
      </c>
      <c r="F201" s="9" t="str">
        <f>VLOOKUP(B201,Unlabelled!$B$2:$D$3097,3,FALSE)</f>
        <v>Pause_exercise</v>
      </c>
    </row>
    <row r="202">
      <c r="A202" s="5">
        <v>201.0</v>
      </c>
      <c r="B202" s="6" t="s">
        <v>565</v>
      </c>
      <c r="C202" s="7" t="s">
        <v>351</v>
      </c>
      <c r="D202" s="8" t="s">
        <v>9</v>
      </c>
      <c r="E202" s="6" t="s">
        <v>352</v>
      </c>
      <c r="F202" s="9" t="str">
        <f>VLOOKUP(B202,Unlabelled!$B$2:$D$3097,3,FALSE)</f>
        <v>Pause_exercise</v>
      </c>
    </row>
    <row r="203">
      <c r="A203" s="5">
        <v>202.0</v>
      </c>
      <c r="B203" s="6" t="s">
        <v>566</v>
      </c>
      <c r="C203" s="7" t="s">
        <v>567</v>
      </c>
      <c r="D203" s="8" t="s">
        <v>29</v>
      </c>
      <c r="E203" s="6" t="s">
        <v>568</v>
      </c>
      <c r="F203" s="9" t="str">
        <f>VLOOKUP(B203,Unlabelled!$B$2:$D$3097,3,FALSE)</f>
        <v>Stop_exercise</v>
      </c>
    </row>
    <row r="204">
      <c r="A204" s="5">
        <v>203.0</v>
      </c>
      <c r="B204" s="6" t="s">
        <v>569</v>
      </c>
      <c r="C204" s="7" t="s">
        <v>192</v>
      </c>
      <c r="D204" s="8" t="s">
        <v>29</v>
      </c>
      <c r="E204" s="6" t="s">
        <v>73</v>
      </c>
      <c r="F204" s="9" t="str">
        <f>VLOOKUP(B204,Unlabelled!$B$2:$D$3097,3,FALSE)</f>
        <v>Take_photo</v>
      </c>
    </row>
    <row r="205">
      <c r="A205" s="5">
        <v>204.0</v>
      </c>
      <c r="B205" s="6" t="s">
        <v>570</v>
      </c>
      <c r="C205" s="6" t="s">
        <v>571</v>
      </c>
      <c r="D205" s="10" t="s">
        <v>29</v>
      </c>
      <c r="E205" s="6" t="s">
        <v>572</v>
      </c>
      <c r="F205" s="9" t="str">
        <f>VLOOKUP(B205,Unlabelled!$B$2:$D$3097,3,FALSE)</f>
        <v>Other</v>
      </c>
    </row>
    <row r="206">
      <c r="A206" s="5">
        <v>205.0</v>
      </c>
      <c r="B206" s="6" t="s">
        <v>573</v>
      </c>
      <c r="C206" s="7" t="s">
        <v>574</v>
      </c>
      <c r="D206" s="8" t="s">
        <v>42</v>
      </c>
      <c r="E206" s="6" t="s">
        <v>575</v>
      </c>
      <c r="F206" s="9" t="str">
        <f>VLOOKUP(B206,Unlabelled!$B$2:$D$3097,3,FALSE)</f>
        <v>Other</v>
      </c>
    </row>
    <row r="207">
      <c r="A207" s="5">
        <v>206.0</v>
      </c>
      <c r="B207" s="6" t="s">
        <v>576</v>
      </c>
      <c r="C207" s="7" t="s">
        <v>577</v>
      </c>
      <c r="D207" s="8" t="s">
        <v>29</v>
      </c>
      <c r="E207" s="6" t="s">
        <v>578</v>
      </c>
      <c r="F207" s="9" t="str">
        <f>VLOOKUP(B207,Unlabelled!$B$2:$D$3097,3,FALSE)</f>
        <v>Stop_exercise</v>
      </c>
    </row>
    <row r="208">
      <c r="A208" s="5">
        <v>207.0</v>
      </c>
      <c r="B208" s="6" t="s">
        <v>579</v>
      </c>
      <c r="C208" s="7" t="s">
        <v>536</v>
      </c>
      <c r="D208" s="8" t="s">
        <v>29</v>
      </c>
      <c r="E208" s="6" t="s">
        <v>537</v>
      </c>
      <c r="F208" s="9" t="str">
        <f>VLOOKUP(B208,Unlabelled!$B$2:$D$3097,3,FALSE)</f>
        <v>Post_message</v>
      </c>
    </row>
    <row r="209">
      <c r="A209" s="5">
        <v>208.0</v>
      </c>
      <c r="B209" s="6" t="s">
        <v>580</v>
      </c>
      <c r="C209" s="7" t="s">
        <v>581</v>
      </c>
      <c r="D209" s="8" t="s">
        <v>13</v>
      </c>
      <c r="E209" s="6" t="s">
        <v>137</v>
      </c>
      <c r="F209" s="9" t="str">
        <f>VLOOKUP(B209,Unlabelled!$B$2:$D$3097,3,FALSE)</f>
        <v>Post_message</v>
      </c>
    </row>
    <row r="210">
      <c r="A210" s="5">
        <v>209.0</v>
      </c>
      <c r="B210" s="6" t="s">
        <v>582</v>
      </c>
      <c r="C210" s="6" t="s">
        <v>583</v>
      </c>
      <c r="D210" s="10" t="s">
        <v>9</v>
      </c>
      <c r="E210" s="6" t="s">
        <v>584</v>
      </c>
      <c r="F210" s="9" t="str">
        <f>VLOOKUP(B210,Unlabelled!$B$2:$D$3097,3,FALSE)</f>
        <v>Get_health_stats</v>
      </c>
    </row>
    <row r="211">
      <c r="A211" s="5">
        <v>210.0</v>
      </c>
      <c r="B211" s="6" t="s">
        <v>585</v>
      </c>
      <c r="C211" s="7" t="s">
        <v>586</v>
      </c>
      <c r="D211" s="8" t="s">
        <v>29</v>
      </c>
      <c r="E211" s="6" t="s">
        <v>587</v>
      </c>
      <c r="F211" s="9" t="str">
        <f>VLOOKUP(B211,Unlabelled!$B$2:$D$3097,3,FALSE)</f>
        <v>Play_game</v>
      </c>
    </row>
    <row r="212">
      <c r="A212" s="5">
        <v>211.0</v>
      </c>
      <c r="B212" s="6" t="s">
        <v>588</v>
      </c>
      <c r="C212" s="6" t="s">
        <v>589</v>
      </c>
      <c r="D212" s="10" t="s">
        <v>13</v>
      </c>
      <c r="E212" s="6" t="s">
        <v>590</v>
      </c>
      <c r="F212" s="9" t="str">
        <f>VLOOKUP(B212,Unlabelled!$B$2:$D$3097,3,FALSE)</f>
        <v>Open_app</v>
      </c>
    </row>
    <row r="213">
      <c r="A213" s="5">
        <v>212.0</v>
      </c>
      <c r="B213" s="6" t="s">
        <v>591</v>
      </c>
      <c r="C213" s="7" t="s">
        <v>592</v>
      </c>
      <c r="D213" s="8" t="s">
        <v>13</v>
      </c>
      <c r="E213" s="6" t="s">
        <v>593</v>
      </c>
      <c r="F213" s="9" t="str">
        <f>VLOOKUP(B213,Unlabelled!$B$2:$D$3097,3,FALSE)</f>
        <v>Get_product</v>
      </c>
    </row>
    <row r="214">
      <c r="A214" s="5">
        <v>213.0</v>
      </c>
      <c r="B214" s="6" t="s">
        <v>594</v>
      </c>
      <c r="C214" s="7" t="s">
        <v>595</v>
      </c>
      <c r="D214" s="8" t="s">
        <v>13</v>
      </c>
      <c r="E214" s="6" t="s">
        <v>596</v>
      </c>
      <c r="F214" s="9" t="str">
        <f>VLOOKUP(B214,Unlabelled!$B$2:$D$3097,3,FALSE)</f>
        <v>Start_exercise</v>
      </c>
    </row>
    <row r="215">
      <c r="A215" s="5">
        <v>214.0</v>
      </c>
      <c r="B215" s="6" t="s">
        <v>597</v>
      </c>
      <c r="C215" s="6" t="s">
        <v>598</v>
      </c>
      <c r="D215" s="10" t="s">
        <v>29</v>
      </c>
      <c r="E215" s="6" t="s">
        <v>599</v>
      </c>
      <c r="F215" s="9" t="str">
        <f>VLOOKUP(B215,Unlabelled!$B$2:$D$3097,3,FALSE)</f>
        <v>Play_game</v>
      </c>
    </row>
    <row r="216">
      <c r="A216" s="5">
        <v>215.0</v>
      </c>
      <c r="B216" s="6" t="s">
        <v>600</v>
      </c>
      <c r="C216" s="7" t="s">
        <v>601</v>
      </c>
      <c r="D216" s="8" t="s">
        <v>13</v>
      </c>
      <c r="E216" s="6" t="s">
        <v>161</v>
      </c>
      <c r="F216" s="9" t="str">
        <f>VLOOKUP(B216,Unlabelled!$B$2:$D$3097,3,FALSE)</f>
        <v>Open_app</v>
      </c>
    </row>
    <row r="217">
      <c r="A217" s="5">
        <v>216.0</v>
      </c>
      <c r="B217" s="6" t="s">
        <v>602</v>
      </c>
      <c r="C217" s="6" t="s">
        <v>603</v>
      </c>
      <c r="D217" s="10" t="s">
        <v>9</v>
      </c>
      <c r="E217" s="6" t="s">
        <v>604</v>
      </c>
      <c r="F217" s="9" t="str">
        <f>VLOOKUP(B217,Unlabelled!$B$2:$D$3097,3,FALSE)</f>
        <v>Stop_exercise</v>
      </c>
    </row>
    <row r="218">
      <c r="A218" s="5">
        <v>217.0</v>
      </c>
      <c r="B218" s="6" t="s">
        <v>605</v>
      </c>
      <c r="C218" s="6" t="s">
        <v>606</v>
      </c>
      <c r="D218" s="10" t="s">
        <v>13</v>
      </c>
      <c r="E218" s="6" t="s">
        <v>164</v>
      </c>
      <c r="F218" s="9" t="str">
        <f>VLOOKUP(B218,Unlabelled!$B$2:$D$3097,3,FALSE)</f>
        <v>Open_app</v>
      </c>
    </row>
    <row r="219">
      <c r="A219" s="5">
        <v>218.0</v>
      </c>
      <c r="B219" s="6" t="s">
        <v>607</v>
      </c>
      <c r="C219" s="6" t="s">
        <v>608</v>
      </c>
      <c r="D219" s="10" t="s">
        <v>13</v>
      </c>
      <c r="E219" s="6" t="s">
        <v>609</v>
      </c>
      <c r="F219" s="9" t="str">
        <f>VLOOKUP(B219,Unlabelled!$B$2:$D$3097,3,FALSE)</f>
        <v>Pause_exercise</v>
      </c>
    </row>
    <row r="220">
      <c r="A220" s="5">
        <v>219.0</v>
      </c>
      <c r="B220" s="6" t="s">
        <v>610</v>
      </c>
      <c r="C220" s="7" t="s">
        <v>611</v>
      </c>
      <c r="D220" s="8" t="s">
        <v>29</v>
      </c>
      <c r="E220" s="6" t="s">
        <v>612</v>
      </c>
      <c r="F220" s="9" t="str">
        <f>VLOOKUP(B220,Unlabelled!$B$2:$D$3097,3,FALSE)</f>
        <v>Resume_exercise</v>
      </c>
    </row>
    <row r="221">
      <c r="A221" s="5">
        <v>220.0</v>
      </c>
      <c r="B221" s="6" t="s">
        <v>613</v>
      </c>
      <c r="C221" s="7" t="s">
        <v>614</v>
      </c>
      <c r="D221" s="8" t="s">
        <v>13</v>
      </c>
      <c r="E221" s="6" t="s">
        <v>615</v>
      </c>
      <c r="F221" s="9" t="str">
        <f>VLOOKUP(B221,Unlabelled!$B$2:$D$3097,3,FALSE)</f>
        <v>Start_exercise</v>
      </c>
    </row>
    <row r="222">
      <c r="A222" s="5">
        <v>221.0</v>
      </c>
      <c r="B222" s="6" t="s">
        <v>616</v>
      </c>
      <c r="C222" s="6" t="s">
        <v>617</v>
      </c>
      <c r="D222" s="10" t="s">
        <v>9</v>
      </c>
      <c r="E222" s="6" t="s">
        <v>618</v>
      </c>
      <c r="F222" s="9" t="str">
        <f>VLOOKUP(B222,Unlabelled!$B$2:$D$3097,3,FALSE)</f>
        <v>Pause_exercise</v>
      </c>
    </row>
    <row r="223">
      <c r="A223" s="5">
        <v>222.0</v>
      </c>
      <c r="B223" s="6" t="s">
        <v>619</v>
      </c>
      <c r="C223" s="6" t="s">
        <v>620</v>
      </c>
      <c r="D223" s="10" t="s">
        <v>13</v>
      </c>
      <c r="E223" s="6" t="s">
        <v>73</v>
      </c>
      <c r="F223" s="9" t="str">
        <f>VLOOKUP(B223,Unlabelled!$B$2:$D$3097,3,FALSE)</f>
        <v>Take_photo</v>
      </c>
    </row>
    <row r="224">
      <c r="A224" s="5">
        <v>223.0</v>
      </c>
      <c r="B224" s="6" t="s">
        <v>621</v>
      </c>
      <c r="C224" s="7" t="s">
        <v>622</v>
      </c>
      <c r="D224" s="8" t="s">
        <v>13</v>
      </c>
      <c r="E224" s="6" t="s">
        <v>623</v>
      </c>
      <c r="F224" s="9" t="str">
        <f>VLOOKUP(B224,Unlabelled!$B$2:$D$3097,3,FALSE)</f>
        <v>Pause_exercise</v>
      </c>
    </row>
    <row r="225">
      <c r="A225" s="5">
        <v>224.0</v>
      </c>
      <c r="B225" s="6" t="s">
        <v>624</v>
      </c>
      <c r="C225" s="7" t="s">
        <v>625</v>
      </c>
      <c r="D225" s="8" t="s">
        <v>29</v>
      </c>
      <c r="E225" s="6" t="s">
        <v>626</v>
      </c>
      <c r="F225" s="9" t="str">
        <f>VLOOKUP(B225,Unlabelled!$B$2:$D$3097,3,FALSE)</f>
        <v>Record_video</v>
      </c>
    </row>
    <row r="226">
      <c r="A226" s="5">
        <v>225.0</v>
      </c>
      <c r="B226" s="6" t="s">
        <v>627</v>
      </c>
      <c r="C226" s="6" t="s">
        <v>628</v>
      </c>
      <c r="D226" s="10" t="s">
        <v>13</v>
      </c>
      <c r="E226" s="6" t="s">
        <v>629</v>
      </c>
      <c r="F226" s="9" t="str">
        <f>VLOOKUP(B226,Unlabelled!$B$2:$D$3097,3,FALSE)</f>
        <v>Pause_exercise</v>
      </c>
    </row>
    <row r="227">
      <c r="A227" s="5">
        <v>226.0</v>
      </c>
      <c r="B227" s="6" t="s">
        <v>630</v>
      </c>
      <c r="C227" s="6" t="s">
        <v>38</v>
      </c>
      <c r="D227" s="10" t="s">
        <v>42</v>
      </c>
      <c r="E227" s="6" t="s">
        <v>39</v>
      </c>
      <c r="F227" s="9" t="str">
        <f>VLOOKUP(B227,Unlabelled!$B$2:$D$3097,3,FALSE)</f>
        <v>Take_photo</v>
      </c>
    </row>
    <row r="228">
      <c r="A228" s="5">
        <v>227.0</v>
      </c>
      <c r="B228" s="6" t="s">
        <v>631</v>
      </c>
      <c r="C228" s="6" t="s">
        <v>632</v>
      </c>
      <c r="D228" s="10" t="s">
        <v>29</v>
      </c>
      <c r="E228" s="6" t="s">
        <v>633</v>
      </c>
      <c r="F228" s="9" t="str">
        <f>VLOOKUP(B228,Unlabelled!$B$2:$D$3097,3,FALSE)</f>
        <v>BuyEventTickets</v>
      </c>
    </row>
    <row r="229">
      <c r="A229" s="5">
        <v>228.0</v>
      </c>
      <c r="B229" s="6" t="s">
        <v>634</v>
      </c>
      <c r="C229" s="6" t="s">
        <v>635</v>
      </c>
      <c r="D229" s="10" t="s">
        <v>42</v>
      </c>
      <c r="E229" s="6" t="s">
        <v>82</v>
      </c>
      <c r="F229" s="9" t="str">
        <f>VLOOKUP(B229,Unlabelled!$B$2:$D$3097,3,FALSE)</f>
        <v>Stop_exercise</v>
      </c>
    </row>
    <row r="230">
      <c r="A230" s="5">
        <v>229.0</v>
      </c>
      <c r="B230" s="6" t="s">
        <v>636</v>
      </c>
      <c r="C230" s="7" t="s">
        <v>637</v>
      </c>
      <c r="D230" s="8" t="s">
        <v>9</v>
      </c>
      <c r="E230" s="6" t="s">
        <v>638</v>
      </c>
      <c r="F230" s="9" t="str">
        <f>VLOOKUP(B230,Unlabelled!$B$2:$D$3097,3,FALSE)</f>
        <v>Get_product</v>
      </c>
    </row>
    <row r="231">
      <c r="A231" s="5">
        <v>230.0</v>
      </c>
      <c r="B231" s="6" t="s">
        <v>639</v>
      </c>
      <c r="C231" s="7" t="s">
        <v>640</v>
      </c>
      <c r="D231" s="8" t="s">
        <v>9</v>
      </c>
      <c r="E231" s="6" t="s">
        <v>641</v>
      </c>
      <c r="F231" s="9" t="str">
        <f>VLOOKUP(B231,Unlabelled!$B$2:$D$3097,3,FALSE)</f>
        <v>Get_message_content</v>
      </c>
    </row>
    <row r="232">
      <c r="A232" s="5">
        <v>231.0</v>
      </c>
      <c r="B232" s="6" t="s">
        <v>642</v>
      </c>
      <c r="C232" s="6" t="s">
        <v>643</v>
      </c>
      <c r="D232" s="10" t="s">
        <v>29</v>
      </c>
      <c r="E232" s="6" t="s">
        <v>644</v>
      </c>
      <c r="F232" s="9" t="str">
        <f>VLOOKUP(B232,Unlabelled!$B$2:$D$3097,3,FALSE)</f>
        <v>Add_contact</v>
      </c>
    </row>
    <row r="233">
      <c r="A233" s="5">
        <v>232.0</v>
      </c>
      <c r="B233" s="6" t="s">
        <v>645</v>
      </c>
      <c r="C233" s="7" t="s">
        <v>646</v>
      </c>
      <c r="D233" s="8" t="s">
        <v>29</v>
      </c>
      <c r="E233" s="6" t="s">
        <v>647</v>
      </c>
      <c r="F233" s="9" t="str">
        <f>VLOOKUP(B233,Unlabelled!$B$2:$D$3097,3,FALSE)</f>
        <v>Send_digital_object</v>
      </c>
    </row>
    <row r="234">
      <c r="A234" s="5">
        <v>233.0</v>
      </c>
      <c r="B234" s="6" t="s">
        <v>648</v>
      </c>
      <c r="C234" s="6" t="s">
        <v>649</v>
      </c>
      <c r="D234" s="10" t="s">
        <v>9</v>
      </c>
      <c r="E234" s="6" t="s">
        <v>650</v>
      </c>
      <c r="F234" s="9" t="str">
        <f>VLOOKUP(B234,Unlabelled!$B$2:$D$3097,3,FALSE)</f>
        <v>Open_app</v>
      </c>
    </row>
    <row r="235">
      <c r="A235" s="5">
        <v>234.0</v>
      </c>
      <c r="B235" s="6" t="s">
        <v>651</v>
      </c>
      <c r="C235" s="6" t="s">
        <v>652</v>
      </c>
      <c r="D235" s="10" t="s">
        <v>29</v>
      </c>
      <c r="E235" s="6" t="s">
        <v>584</v>
      </c>
      <c r="F235" s="9" t="str">
        <f>VLOOKUP(B235,Unlabelled!$B$2:$D$3097,3,FALSE)</f>
        <v>Get_health_stats</v>
      </c>
    </row>
    <row r="236">
      <c r="A236" s="5">
        <v>235.0</v>
      </c>
      <c r="B236" s="6" t="s">
        <v>653</v>
      </c>
      <c r="C236" s="6" t="s">
        <v>654</v>
      </c>
      <c r="D236" s="10" t="s">
        <v>9</v>
      </c>
      <c r="E236" s="6" t="s">
        <v>655</v>
      </c>
      <c r="F236" s="9" t="str">
        <f>VLOOKUP(B236,Unlabelled!$B$2:$D$3097,3,FALSE)</f>
        <v>Order_ride</v>
      </c>
    </row>
    <row r="237">
      <c r="A237" s="5">
        <v>236.0</v>
      </c>
      <c r="B237" s="6" t="s">
        <v>656</v>
      </c>
      <c r="C237" s="7" t="s">
        <v>657</v>
      </c>
      <c r="D237" s="8" t="s">
        <v>13</v>
      </c>
      <c r="E237" s="6" t="s">
        <v>531</v>
      </c>
      <c r="F237" s="9" t="str">
        <f>VLOOKUP(B237,Unlabelled!$B$2:$D$3097,3,FALSE)</f>
        <v>Pause_exercise</v>
      </c>
    </row>
    <row r="238">
      <c r="A238" s="5">
        <v>237.0</v>
      </c>
      <c r="B238" s="6" t="s">
        <v>658</v>
      </c>
      <c r="C238" s="7" t="s">
        <v>311</v>
      </c>
      <c r="D238" s="8" t="s">
        <v>29</v>
      </c>
      <c r="E238" s="6" t="s">
        <v>140</v>
      </c>
      <c r="F238" s="9" t="str">
        <f>VLOOKUP(B238,Unlabelled!$B$2:$D$3097,3,FALSE)</f>
        <v>Cancel_ride</v>
      </c>
    </row>
    <row r="239">
      <c r="A239" s="5">
        <v>238.0</v>
      </c>
      <c r="B239" s="6" t="s">
        <v>659</v>
      </c>
      <c r="C239" s="7" t="s">
        <v>660</v>
      </c>
      <c r="D239" s="8" t="s">
        <v>29</v>
      </c>
      <c r="E239" s="6" t="s">
        <v>661</v>
      </c>
      <c r="F239" s="9" t="str">
        <f>VLOOKUP(B239,Unlabelled!$B$2:$D$3097,3,FALSE)</f>
        <v>Other</v>
      </c>
    </row>
    <row r="240">
      <c r="A240" s="5">
        <v>239.0</v>
      </c>
      <c r="B240" s="6" t="s">
        <v>662</v>
      </c>
      <c r="C240" s="7" t="s">
        <v>663</v>
      </c>
      <c r="D240" s="8" t="s">
        <v>13</v>
      </c>
      <c r="E240" s="6" t="s">
        <v>664</v>
      </c>
      <c r="F240" s="9" t="str">
        <f>VLOOKUP(B240,Unlabelled!$B$2:$D$3097,3,FALSE)</f>
        <v>Open_app</v>
      </c>
    </row>
    <row r="241">
      <c r="A241" s="5">
        <v>240.0</v>
      </c>
      <c r="B241" s="6" t="s">
        <v>665</v>
      </c>
      <c r="C241" s="7" t="s">
        <v>666</v>
      </c>
      <c r="D241" s="8" t="s">
        <v>13</v>
      </c>
      <c r="E241" s="6" t="s">
        <v>667</v>
      </c>
      <c r="F241" s="9" t="str">
        <f>VLOOKUP(B241,Unlabelled!$B$2:$D$3097,3,FALSE)</f>
        <v>BuyEventTickets</v>
      </c>
    </row>
    <row r="242">
      <c r="A242" s="5">
        <v>241.0</v>
      </c>
      <c r="B242" s="6" t="s">
        <v>668</v>
      </c>
      <c r="C242" s="7" t="s">
        <v>669</v>
      </c>
      <c r="D242" s="8" t="s">
        <v>13</v>
      </c>
      <c r="E242" s="6" t="s">
        <v>670</v>
      </c>
      <c r="F242" s="9" t="str">
        <f>VLOOKUP(B242,Unlabelled!$B$2:$D$3097,3,FALSE)</f>
        <v>Get_security_price</v>
      </c>
    </row>
    <row r="243">
      <c r="A243" s="5">
        <v>242.0</v>
      </c>
      <c r="B243" s="6" t="s">
        <v>671</v>
      </c>
      <c r="C243" s="6" t="s">
        <v>567</v>
      </c>
      <c r="D243" s="10" t="s">
        <v>9</v>
      </c>
      <c r="E243" s="6" t="s">
        <v>568</v>
      </c>
      <c r="F243" s="9" t="str">
        <f>VLOOKUP(B243,Unlabelled!$B$2:$D$3097,3,FALSE)</f>
        <v>Stop_exercise</v>
      </c>
    </row>
    <row r="244">
      <c r="A244" s="5">
        <v>243.0</v>
      </c>
      <c r="B244" s="6" t="s">
        <v>672</v>
      </c>
      <c r="C244" s="6" t="s">
        <v>673</v>
      </c>
      <c r="D244" s="10" t="s">
        <v>13</v>
      </c>
      <c r="E244" s="6" t="s">
        <v>187</v>
      </c>
      <c r="F244" s="9" t="str">
        <f>VLOOKUP(B244,Unlabelled!$B$2:$D$3097,3,FALSE)</f>
        <v>Create_note</v>
      </c>
    </row>
    <row r="245">
      <c r="A245" s="5">
        <v>244.0</v>
      </c>
      <c r="B245" s="6" t="s">
        <v>674</v>
      </c>
      <c r="C245" s="7" t="s">
        <v>675</v>
      </c>
      <c r="D245" s="8" t="s">
        <v>9</v>
      </c>
      <c r="E245" s="6" t="s">
        <v>676</v>
      </c>
      <c r="F245" s="9" t="str">
        <f>VLOOKUP(B245,Unlabelled!$B$2:$D$3097,3,FALSE)</f>
        <v>Post_message</v>
      </c>
    </row>
    <row r="246">
      <c r="A246" s="5">
        <v>245.0</v>
      </c>
      <c r="B246" s="6" t="s">
        <v>677</v>
      </c>
      <c r="C246" s="7" t="s">
        <v>678</v>
      </c>
      <c r="D246" s="8" t="s">
        <v>29</v>
      </c>
      <c r="E246" s="6" t="s">
        <v>679</v>
      </c>
      <c r="F246" s="9" t="str">
        <f>VLOOKUP(B246,Unlabelled!$B$2:$D$3097,3,FALSE)</f>
        <v>Log_exercise</v>
      </c>
    </row>
    <row r="247">
      <c r="A247" s="5">
        <v>246.0</v>
      </c>
      <c r="B247" s="6" t="s">
        <v>680</v>
      </c>
      <c r="C247" s="7" t="s">
        <v>637</v>
      </c>
      <c r="D247" s="8" t="s">
        <v>29</v>
      </c>
      <c r="E247" s="6" t="s">
        <v>638</v>
      </c>
      <c r="F247" s="9" t="str">
        <f>VLOOKUP(B247,Unlabelled!$B$2:$D$3097,3,FALSE)</f>
        <v>Get_product</v>
      </c>
    </row>
    <row r="248">
      <c r="A248" s="5">
        <v>247.0</v>
      </c>
      <c r="B248" s="6" t="s">
        <v>681</v>
      </c>
      <c r="C248" s="6" t="s">
        <v>682</v>
      </c>
      <c r="D248" s="10" t="s">
        <v>29</v>
      </c>
      <c r="E248" s="6" t="s">
        <v>683</v>
      </c>
      <c r="F248" s="9" t="str">
        <f>VLOOKUP(B248,Unlabelled!$B$2:$D$3097,3,FALSE)</f>
        <v>Cancel_ride</v>
      </c>
    </row>
    <row r="249">
      <c r="A249" s="5">
        <v>248.0</v>
      </c>
      <c r="B249" s="6" t="s">
        <v>684</v>
      </c>
      <c r="C249" s="7" t="s">
        <v>685</v>
      </c>
      <c r="D249" s="8" t="s">
        <v>29</v>
      </c>
      <c r="E249" s="6" t="s">
        <v>686</v>
      </c>
      <c r="F249" s="9" t="str">
        <f>VLOOKUP(B249,Unlabelled!$B$2:$D$3097,3,FALSE)</f>
        <v>Record_video</v>
      </c>
    </row>
    <row r="250">
      <c r="A250" s="5">
        <v>249.0</v>
      </c>
      <c r="B250" s="6" t="s">
        <v>687</v>
      </c>
      <c r="C250" s="6" t="s">
        <v>688</v>
      </c>
      <c r="D250" s="10" t="s">
        <v>13</v>
      </c>
      <c r="E250" s="6" t="s">
        <v>689</v>
      </c>
      <c r="F250" s="9" t="str">
        <f>VLOOKUP(B250,Unlabelled!$B$2:$D$3097,3,FALSE)</f>
        <v>Stop_exercise</v>
      </c>
    </row>
    <row r="251">
      <c r="A251" s="5">
        <v>250.0</v>
      </c>
      <c r="B251" s="6" t="s">
        <v>690</v>
      </c>
      <c r="C251" s="7" t="s">
        <v>691</v>
      </c>
      <c r="D251" s="8" t="s">
        <v>13</v>
      </c>
      <c r="E251" s="6" t="s">
        <v>692</v>
      </c>
      <c r="F251" s="9" t="str">
        <f>VLOOKUP(B251,Unlabelled!$B$2:$D$3097,3,FALSE)</f>
        <v>Post_message</v>
      </c>
    </row>
    <row r="252">
      <c r="A252" s="5">
        <v>251.0</v>
      </c>
      <c r="B252" s="6" t="s">
        <v>693</v>
      </c>
      <c r="C252" s="7" t="s">
        <v>694</v>
      </c>
      <c r="D252" s="8" t="s">
        <v>13</v>
      </c>
      <c r="E252" s="6" t="s">
        <v>263</v>
      </c>
      <c r="F252" s="9" t="str">
        <f>VLOOKUP(B252,Unlabelled!$B$2:$D$3097,3,FALSE)</f>
        <v>Check_order_status</v>
      </c>
    </row>
    <row r="253">
      <c r="A253" s="5">
        <v>252.0</v>
      </c>
      <c r="B253" s="6" t="s">
        <v>695</v>
      </c>
      <c r="C253" s="7" t="s">
        <v>696</v>
      </c>
      <c r="D253" s="8" t="s">
        <v>13</v>
      </c>
      <c r="E253" s="6" t="s">
        <v>697</v>
      </c>
      <c r="F253" s="9" t="str">
        <f>VLOOKUP(B253,Unlabelled!$B$2:$D$3097,3,FALSE)</f>
        <v>Stop_exercise</v>
      </c>
    </row>
    <row r="254">
      <c r="A254" s="5">
        <v>253.0</v>
      </c>
      <c r="B254" s="6" t="s">
        <v>698</v>
      </c>
      <c r="C254" s="7" t="s">
        <v>409</v>
      </c>
      <c r="D254" s="8" t="s">
        <v>29</v>
      </c>
      <c r="E254" s="6" t="s">
        <v>410</v>
      </c>
      <c r="F254" s="9" t="str">
        <f>VLOOKUP(B254,Unlabelled!$B$2:$D$3097,3,FALSE)</f>
        <v>BuyEventTickets</v>
      </c>
    </row>
    <row r="255">
      <c r="A255" s="5">
        <v>254.0</v>
      </c>
      <c r="B255" s="6" t="s">
        <v>699</v>
      </c>
      <c r="C255" s="7" t="s">
        <v>700</v>
      </c>
      <c r="D255" s="8" t="s">
        <v>13</v>
      </c>
      <c r="E255" s="6" t="s">
        <v>701</v>
      </c>
      <c r="F255" s="9" t="str">
        <f>VLOOKUP(B255,Unlabelled!$B$2:$D$3097,3,FALSE)</f>
        <v>Send_digital_object</v>
      </c>
    </row>
    <row r="256">
      <c r="A256" s="5">
        <v>255.0</v>
      </c>
      <c r="B256" s="6" t="s">
        <v>702</v>
      </c>
      <c r="C256" s="6" t="s">
        <v>703</v>
      </c>
      <c r="D256" s="10" t="s">
        <v>29</v>
      </c>
      <c r="E256" s="6" t="s">
        <v>704</v>
      </c>
      <c r="F256" s="9" t="str">
        <f>VLOOKUP(B256,Unlabelled!$B$2:$D$3097,3,FALSE)</f>
        <v>Other</v>
      </c>
    </row>
    <row r="257">
      <c r="A257" s="5">
        <v>256.0</v>
      </c>
      <c r="B257" s="6" t="s">
        <v>705</v>
      </c>
      <c r="C257" s="7" t="s">
        <v>706</v>
      </c>
      <c r="D257" s="8" t="s">
        <v>13</v>
      </c>
      <c r="E257" s="6" t="s">
        <v>707</v>
      </c>
      <c r="F257" s="9" t="str">
        <f>VLOOKUP(B257,Unlabelled!$B$2:$D$3097,3,FALSE)</f>
        <v>Other</v>
      </c>
    </row>
    <row r="258">
      <c r="A258" s="5">
        <v>257.0</v>
      </c>
      <c r="B258" s="6" t="s">
        <v>708</v>
      </c>
      <c r="C258" s="7" t="s">
        <v>709</v>
      </c>
      <c r="D258" s="8" t="s">
        <v>13</v>
      </c>
      <c r="E258" s="6" t="s">
        <v>263</v>
      </c>
      <c r="F258" s="9" t="str">
        <f>VLOOKUP(B258,Unlabelled!$B$2:$D$3097,3,FALSE)</f>
        <v>Check_order_status</v>
      </c>
    </row>
    <row r="259">
      <c r="A259" s="5">
        <v>258.0</v>
      </c>
      <c r="B259" s="6" t="s">
        <v>710</v>
      </c>
      <c r="C259" s="6" t="s">
        <v>711</v>
      </c>
      <c r="D259" s="10" t="s">
        <v>9</v>
      </c>
      <c r="E259" s="6" t="s">
        <v>712</v>
      </c>
      <c r="F259" s="9" t="str">
        <f>VLOOKUP(B259,Unlabelled!$B$2:$D$3097,3,FALSE)</f>
        <v>Take_photo</v>
      </c>
    </row>
    <row r="260">
      <c r="A260" s="5">
        <v>259.0</v>
      </c>
      <c r="B260" s="6" t="s">
        <v>713</v>
      </c>
      <c r="C260" s="7" t="s">
        <v>136</v>
      </c>
      <c r="D260" s="8" t="s">
        <v>29</v>
      </c>
      <c r="E260" s="6" t="s">
        <v>137</v>
      </c>
      <c r="F260" s="9" t="str">
        <f>VLOOKUP(B260,Unlabelled!$B$2:$D$3097,3,FALSE)</f>
        <v>Post_message</v>
      </c>
    </row>
    <row r="261">
      <c r="A261" s="5">
        <v>260.0</v>
      </c>
      <c r="B261" s="6" t="s">
        <v>714</v>
      </c>
      <c r="C261" s="7" t="s">
        <v>673</v>
      </c>
      <c r="D261" s="8" t="s">
        <v>13</v>
      </c>
      <c r="E261" s="6" t="s">
        <v>187</v>
      </c>
      <c r="F261" s="9" t="str">
        <f>VLOOKUP(B261,Unlabelled!$B$2:$D$3097,3,FALSE)</f>
        <v>Create_note</v>
      </c>
    </row>
    <row r="262">
      <c r="A262" s="5">
        <v>261.0</v>
      </c>
      <c r="B262" s="6" t="s">
        <v>715</v>
      </c>
      <c r="C262" s="7" t="s">
        <v>716</v>
      </c>
      <c r="D262" s="8" t="s">
        <v>13</v>
      </c>
      <c r="E262" s="6" t="s">
        <v>70</v>
      </c>
      <c r="F262" s="9" t="str">
        <f>VLOOKUP(B262,Unlabelled!$B$2:$D$3097,3,FALSE)</f>
        <v>Take_photo</v>
      </c>
    </row>
    <row r="263">
      <c r="A263" s="5">
        <v>262.0</v>
      </c>
      <c r="B263" s="6" t="s">
        <v>717</v>
      </c>
      <c r="C263" s="7" t="s">
        <v>717</v>
      </c>
      <c r="D263" s="8" t="s">
        <v>25</v>
      </c>
      <c r="E263" s="6" t="s">
        <v>718</v>
      </c>
      <c r="F263" s="9" t="str">
        <f>VLOOKUP(B263,Unlabelled!$B$2:$D$3097,3,FALSE)</f>
        <v>Stop_exercise</v>
      </c>
    </row>
    <row r="264">
      <c r="A264" s="5">
        <v>263.0</v>
      </c>
      <c r="B264" s="6" t="s">
        <v>719</v>
      </c>
      <c r="C264" s="7" t="s">
        <v>720</v>
      </c>
      <c r="D264" s="8" t="s">
        <v>9</v>
      </c>
      <c r="E264" s="6" t="s">
        <v>721</v>
      </c>
      <c r="F264" s="9" t="str">
        <f>VLOOKUP(B264,Unlabelled!$B$2:$D$3097,3,FALSE)</f>
        <v>Other</v>
      </c>
    </row>
    <row r="265">
      <c r="A265" s="5">
        <v>264.0</v>
      </c>
      <c r="B265" s="6" t="s">
        <v>722</v>
      </c>
      <c r="C265" s="7" t="s">
        <v>723</v>
      </c>
      <c r="D265" s="8" t="s">
        <v>13</v>
      </c>
      <c r="E265" s="6" t="s">
        <v>73</v>
      </c>
      <c r="F265" s="9" t="str">
        <f>VLOOKUP(B265,Unlabelled!$B$2:$D$3097,3,FALSE)</f>
        <v>Take_photo</v>
      </c>
    </row>
    <row r="266">
      <c r="A266" s="5">
        <v>265.0</v>
      </c>
      <c r="B266" s="6" t="s">
        <v>724</v>
      </c>
      <c r="C266" s="7" t="s">
        <v>186</v>
      </c>
      <c r="D266" s="8" t="s">
        <v>42</v>
      </c>
      <c r="E266" s="6" t="s">
        <v>187</v>
      </c>
      <c r="F266" s="9" t="str">
        <f>VLOOKUP(B266,Unlabelled!$B$2:$D$3097,3,FALSE)</f>
        <v>Create_note</v>
      </c>
    </row>
    <row r="267">
      <c r="A267" s="5">
        <v>266.0</v>
      </c>
      <c r="B267" s="6" t="s">
        <v>725</v>
      </c>
      <c r="C267" s="6" t="s">
        <v>726</v>
      </c>
      <c r="D267" s="10" t="s">
        <v>13</v>
      </c>
      <c r="E267" s="6" t="s">
        <v>727</v>
      </c>
      <c r="F267" s="9" t="str">
        <f>VLOOKUP(B267,Unlabelled!$B$2:$D$3097,3,FALSE)</f>
        <v>Add_contact</v>
      </c>
    </row>
    <row r="268">
      <c r="A268" s="5">
        <v>267.0</v>
      </c>
      <c r="B268" s="6" t="s">
        <v>728</v>
      </c>
      <c r="C268" s="6" t="s">
        <v>586</v>
      </c>
      <c r="D268" s="10" t="s">
        <v>29</v>
      </c>
      <c r="E268" s="6" t="s">
        <v>587</v>
      </c>
      <c r="F268" s="9" t="str">
        <f>VLOOKUP(B268,Unlabelled!$B$2:$D$3097,3,FALSE)</f>
        <v>Play_game</v>
      </c>
    </row>
    <row r="269">
      <c r="A269" s="5">
        <v>268.0</v>
      </c>
      <c r="B269" s="6" t="s">
        <v>729</v>
      </c>
      <c r="C269" s="6" t="s">
        <v>730</v>
      </c>
      <c r="D269" s="10" t="s">
        <v>29</v>
      </c>
      <c r="E269" s="6" t="s">
        <v>647</v>
      </c>
      <c r="F269" s="9" t="str">
        <f>VLOOKUP(B269,Unlabelled!$B$2:$D$3097,3,FALSE)</f>
        <v>Send_digital_object</v>
      </c>
    </row>
    <row r="270">
      <c r="A270" s="5">
        <v>269.0</v>
      </c>
      <c r="B270" s="6" t="s">
        <v>731</v>
      </c>
      <c r="C270" s="7" t="s">
        <v>732</v>
      </c>
      <c r="D270" s="8" t="s">
        <v>13</v>
      </c>
      <c r="E270" s="6" t="s">
        <v>733</v>
      </c>
      <c r="F270" s="9" t="str">
        <f>VLOOKUP(B270,Unlabelled!$B$2:$D$3097,3,FALSE)</f>
        <v>Get_health_stats</v>
      </c>
    </row>
    <row r="271">
      <c r="A271" s="5">
        <v>270.0</v>
      </c>
      <c r="B271" s="6" t="s">
        <v>734</v>
      </c>
      <c r="C271" s="6" t="s">
        <v>735</v>
      </c>
      <c r="D271" s="10" t="s">
        <v>13</v>
      </c>
      <c r="E271" s="6" t="s">
        <v>736</v>
      </c>
      <c r="F271" s="9" t="str">
        <f>VLOOKUP(B271,Unlabelled!$B$2:$D$3097,3,FALSE)</f>
        <v>Cancel_ride</v>
      </c>
    </row>
    <row r="272">
      <c r="A272" s="5">
        <v>271.0</v>
      </c>
      <c r="B272" s="6" t="s">
        <v>737</v>
      </c>
      <c r="C272" s="7" t="s">
        <v>738</v>
      </c>
      <c r="D272" s="8" t="s">
        <v>29</v>
      </c>
      <c r="E272" s="6" t="s">
        <v>739</v>
      </c>
      <c r="F272" s="9" t="str">
        <f>VLOOKUP(B272,Unlabelled!$B$2:$D$3097,3,FALSE)</f>
        <v>Log_nutrition</v>
      </c>
    </row>
    <row r="273">
      <c r="A273" s="5">
        <v>272.0</v>
      </c>
      <c r="B273" s="6" t="s">
        <v>740</v>
      </c>
      <c r="C273" s="7" t="s">
        <v>741</v>
      </c>
      <c r="D273" s="8" t="s">
        <v>13</v>
      </c>
      <c r="E273" s="6" t="s">
        <v>742</v>
      </c>
      <c r="F273" s="9" t="str">
        <f>VLOOKUP(B273,Unlabelled!$B$2:$D$3097,3,FALSE)</f>
        <v>Order_ride</v>
      </c>
    </row>
    <row r="274">
      <c r="A274" s="5">
        <v>273.0</v>
      </c>
      <c r="B274" s="6" t="s">
        <v>743</v>
      </c>
      <c r="C274" s="7" t="s">
        <v>744</v>
      </c>
      <c r="D274" s="8" t="s">
        <v>29</v>
      </c>
      <c r="E274" s="6" t="s">
        <v>745</v>
      </c>
      <c r="F274" s="9" t="str">
        <f>VLOOKUP(B274,Unlabelled!$B$2:$D$3097,3,FALSE)</f>
        <v>Order_ride</v>
      </c>
    </row>
    <row r="275">
      <c r="A275" s="5">
        <v>274.0</v>
      </c>
      <c r="B275" s="6" t="s">
        <v>746</v>
      </c>
      <c r="C275" s="6" t="s">
        <v>747</v>
      </c>
      <c r="D275" s="10" t="s">
        <v>29</v>
      </c>
      <c r="E275" s="6" t="s">
        <v>748</v>
      </c>
      <c r="F275" s="9" t="str">
        <f>VLOOKUP(B275,Unlabelled!$B$2:$D$3097,3,FALSE)</f>
        <v>Get_message_content</v>
      </c>
    </row>
    <row r="276">
      <c r="A276" s="5">
        <v>275.0</v>
      </c>
      <c r="B276" s="6" t="s">
        <v>749</v>
      </c>
      <c r="C276" s="7" t="s">
        <v>750</v>
      </c>
      <c r="D276" s="8" t="s">
        <v>29</v>
      </c>
      <c r="E276" s="6" t="s">
        <v>751</v>
      </c>
      <c r="F276" s="9" t="str">
        <f>VLOOKUP(B276,Unlabelled!$B$2:$D$3097,3,FALSE)</f>
        <v>Pause_exercise</v>
      </c>
    </row>
    <row r="277">
      <c r="A277" s="5">
        <v>276.0</v>
      </c>
      <c r="B277" s="6" t="s">
        <v>752</v>
      </c>
      <c r="C277" s="7" t="s">
        <v>753</v>
      </c>
      <c r="D277" s="8" t="s">
        <v>9</v>
      </c>
      <c r="E277" s="6" t="s">
        <v>754</v>
      </c>
      <c r="F277" s="9" t="str">
        <f>VLOOKUP(B277,Unlabelled!$B$2:$D$3097,3,FALSE)</f>
        <v>Start_exercise</v>
      </c>
    </row>
    <row r="278">
      <c r="A278" s="5">
        <v>277.0</v>
      </c>
      <c r="B278" s="6" t="s">
        <v>755</v>
      </c>
      <c r="C278" s="7" t="s">
        <v>756</v>
      </c>
      <c r="D278" s="8" t="s">
        <v>29</v>
      </c>
      <c r="E278" s="6" t="s">
        <v>757</v>
      </c>
      <c r="F278" s="9" t="str">
        <f>VLOOKUP(B278,Unlabelled!$B$2:$D$3097,3,FALSE)</f>
        <v>Send_digital_object</v>
      </c>
    </row>
    <row r="279">
      <c r="A279" s="5">
        <v>278.0</v>
      </c>
      <c r="B279" s="6" t="s">
        <v>758</v>
      </c>
      <c r="C279" s="6" t="s">
        <v>759</v>
      </c>
      <c r="D279" s="10" t="s">
        <v>29</v>
      </c>
      <c r="E279" s="6" t="s">
        <v>760</v>
      </c>
      <c r="F279" s="9" t="str">
        <f>VLOOKUP(B279,Unlabelled!$B$2:$D$3097,3,FALSE)</f>
        <v>Open_app</v>
      </c>
    </row>
    <row r="280">
      <c r="A280" s="5">
        <v>279.0</v>
      </c>
      <c r="B280" s="6" t="s">
        <v>761</v>
      </c>
      <c r="C280" s="6" t="s">
        <v>762</v>
      </c>
      <c r="D280" s="10" t="s">
        <v>9</v>
      </c>
      <c r="E280" s="6" t="s">
        <v>763</v>
      </c>
      <c r="F280" s="9" t="str">
        <f>VLOOKUP(B280,Unlabelled!$B$2:$D$3097,3,FALSE)</f>
        <v>Post_message</v>
      </c>
    </row>
    <row r="281">
      <c r="A281" s="5">
        <v>280.0</v>
      </c>
      <c r="B281" s="6" t="s">
        <v>764</v>
      </c>
      <c r="C281" s="6" t="s">
        <v>765</v>
      </c>
      <c r="D281" s="10" t="s">
        <v>9</v>
      </c>
      <c r="E281" s="6" t="s">
        <v>766</v>
      </c>
      <c r="F281" s="9" t="str">
        <f>VLOOKUP(B281,Unlabelled!$B$2:$D$3097,3,FALSE)</f>
        <v>Get_bill</v>
      </c>
    </row>
    <row r="282">
      <c r="A282" s="5">
        <v>281.0</v>
      </c>
      <c r="B282" s="6" t="s">
        <v>767</v>
      </c>
      <c r="C282" s="6" t="s">
        <v>637</v>
      </c>
      <c r="D282" s="10" t="s">
        <v>13</v>
      </c>
      <c r="E282" s="6" t="s">
        <v>768</v>
      </c>
      <c r="F282" s="9" t="str">
        <f>VLOOKUP(B282,Unlabelled!$B$2:$D$3097,3,FALSE)</f>
        <v>Get_product</v>
      </c>
    </row>
    <row r="283">
      <c r="A283" s="5">
        <v>282.0</v>
      </c>
      <c r="B283" s="6" t="s">
        <v>769</v>
      </c>
      <c r="C283" s="6" t="s">
        <v>770</v>
      </c>
      <c r="D283" s="10" t="s">
        <v>29</v>
      </c>
      <c r="E283" s="6" t="s">
        <v>771</v>
      </c>
      <c r="F283" s="9" t="str">
        <f>VLOOKUP(B283,Unlabelled!$B$2:$D$3097,3,FALSE)</f>
        <v>Log_exercise</v>
      </c>
    </row>
    <row r="284">
      <c r="A284" s="5">
        <v>283.0</v>
      </c>
      <c r="B284" s="6" t="s">
        <v>772</v>
      </c>
      <c r="C284" s="6" t="s">
        <v>773</v>
      </c>
      <c r="D284" s="10" t="s">
        <v>13</v>
      </c>
      <c r="E284" s="6" t="s">
        <v>774</v>
      </c>
      <c r="F284" s="9" t="str">
        <f>VLOOKUP(B284,Unlabelled!$B$2:$D$3097,3,FALSE)</f>
        <v>Stop_exercise</v>
      </c>
    </row>
    <row r="285">
      <c r="A285" s="5">
        <v>284.0</v>
      </c>
      <c r="B285" s="6" t="s">
        <v>775</v>
      </c>
      <c r="C285" s="7" t="s">
        <v>776</v>
      </c>
      <c r="D285" s="8" t="s">
        <v>13</v>
      </c>
      <c r="E285" s="6" t="s">
        <v>777</v>
      </c>
      <c r="F285" s="9" t="str">
        <f>VLOOKUP(B285,Unlabelled!$B$2:$D$3097,3,FALSE)</f>
        <v>Order_ride</v>
      </c>
    </row>
    <row r="286">
      <c r="A286" s="5">
        <v>285.0</v>
      </c>
      <c r="B286" s="6" t="s">
        <v>778</v>
      </c>
      <c r="C286" s="6" t="s">
        <v>779</v>
      </c>
      <c r="D286" s="10" t="s">
        <v>13</v>
      </c>
      <c r="E286" s="6" t="s">
        <v>780</v>
      </c>
      <c r="F286" s="9" t="str">
        <f>VLOOKUP(B286,Unlabelled!$B$2:$D$3097,3,FALSE)</f>
        <v>Create_note</v>
      </c>
    </row>
    <row r="287">
      <c r="A287" s="5">
        <v>286.0</v>
      </c>
      <c r="B287" s="6" t="s">
        <v>781</v>
      </c>
      <c r="C287" s="6" t="s">
        <v>782</v>
      </c>
      <c r="D287" s="10" t="s">
        <v>9</v>
      </c>
      <c r="E287" s="6" t="s">
        <v>783</v>
      </c>
      <c r="F287" s="9" t="str">
        <f>VLOOKUP(B287,Unlabelled!$B$2:$D$3097,3,FALSE)</f>
        <v>Log_exercise</v>
      </c>
    </row>
    <row r="288">
      <c r="A288" s="5">
        <v>287.0</v>
      </c>
      <c r="B288" s="6" t="s">
        <v>784</v>
      </c>
      <c r="C288" s="6" t="s">
        <v>785</v>
      </c>
      <c r="D288" s="10" t="s">
        <v>29</v>
      </c>
      <c r="E288" s="6" t="s">
        <v>786</v>
      </c>
      <c r="F288" s="9" t="str">
        <f>VLOOKUP(B288,Unlabelled!$B$2:$D$3097,3,FALSE)</f>
        <v>Log_nutrition</v>
      </c>
    </row>
    <row r="289">
      <c r="A289" s="5">
        <v>288.0</v>
      </c>
      <c r="B289" s="6" t="s">
        <v>787</v>
      </c>
      <c r="C289" s="6" t="s">
        <v>788</v>
      </c>
      <c r="D289" s="10" t="s">
        <v>13</v>
      </c>
      <c r="E289" s="6" t="s">
        <v>789</v>
      </c>
      <c r="F289" s="9" t="str">
        <f>VLOOKUP(B289,Unlabelled!$B$2:$D$3097,3,FALSE)</f>
        <v>Resume_exercise</v>
      </c>
    </row>
    <row r="290">
      <c r="A290" s="5">
        <v>289.0</v>
      </c>
      <c r="B290" s="6" t="s">
        <v>790</v>
      </c>
      <c r="C290" s="6" t="s">
        <v>791</v>
      </c>
      <c r="D290" s="10" t="s">
        <v>29</v>
      </c>
      <c r="E290" s="6" t="s">
        <v>792</v>
      </c>
      <c r="F290" s="9" t="str">
        <f>VLOOKUP(B290,Unlabelled!$B$2:$D$3097,3,FALSE)</f>
        <v>Post_message</v>
      </c>
    </row>
    <row r="291">
      <c r="A291" s="5">
        <v>290.0</v>
      </c>
      <c r="B291" s="6" t="s">
        <v>793</v>
      </c>
      <c r="C291" s="6" t="s">
        <v>794</v>
      </c>
      <c r="D291" s="10" t="s">
        <v>29</v>
      </c>
      <c r="E291" s="6" t="s">
        <v>795</v>
      </c>
      <c r="F291" s="9" t="str">
        <f>VLOOKUP(B291,Unlabelled!$B$2:$D$3097,3,FALSE)</f>
        <v>Get_product</v>
      </c>
    </row>
    <row r="292">
      <c r="A292" s="5">
        <v>291.0</v>
      </c>
      <c r="B292" s="6" t="s">
        <v>796</v>
      </c>
      <c r="C292" s="6" t="s">
        <v>797</v>
      </c>
      <c r="D292" s="10" t="s">
        <v>13</v>
      </c>
      <c r="E292" s="6" t="s">
        <v>798</v>
      </c>
      <c r="F292" s="9" t="str">
        <f>VLOOKUP(B292,Unlabelled!$B$2:$D$3097,3,FALSE)</f>
        <v>Stop_exercise</v>
      </c>
    </row>
    <row r="293">
      <c r="A293" s="5">
        <v>292.0</v>
      </c>
      <c r="B293" s="6" t="s">
        <v>799</v>
      </c>
      <c r="C293" s="6" t="s">
        <v>800</v>
      </c>
      <c r="D293" s="10" t="s">
        <v>13</v>
      </c>
      <c r="E293" s="6" t="s">
        <v>801</v>
      </c>
      <c r="F293" s="9" t="str">
        <f>VLOOKUP(B293,Unlabelled!$B$2:$D$3097,3,FALSE)</f>
        <v>Open_app</v>
      </c>
    </row>
    <row r="294">
      <c r="A294" s="5">
        <v>293.0</v>
      </c>
      <c r="B294" s="6" t="s">
        <v>802</v>
      </c>
      <c r="C294" s="6" t="s">
        <v>803</v>
      </c>
      <c r="D294" s="10" t="s">
        <v>13</v>
      </c>
      <c r="E294" s="6" t="s">
        <v>804</v>
      </c>
      <c r="F294" s="9" t="str">
        <f>VLOOKUP(B294,Unlabelled!$B$2:$D$3097,3,FALSE)</f>
        <v>Play_game</v>
      </c>
    </row>
    <row r="295">
      <c r="A295" s="5">
        <v>294.0</v>
      </c>
      <c r="B295" s="6" t="s">
        <v>805</v>
      </c>
      <c r="C295" s="6" t="s">
        <v>806</v>
      </c>
      <c r="D295" s="10" t="s">
        <v>13</v>
      </c>
      <c r="E295" s="6" t="s">
        <v>807</v>
      </c>
      <c r="F295" s="9" t="str">
        <f>VLOOKUP(B295,Unlabelled!$B$2:$D$3097,3,FALSE)</f>
        <v>Stop_exercise</v>
      </c>
    </row>
    <row r="296">
      <c r="A296" s="5">
        <v>295.0</v>
      </c>
      <c r="B296" s="6" t="s">
        <v>808</v>
      </c>
      <c r="C296" s="6" t="s">
        <v>809</v>
      </c>
      <c r="D296" s="10" t="s">
        <v>13</v>
      </c>
      <c r="E296" s="6" t="s">
        <v>810</v>
      </c>
      <c r="F296" s="9" t="str">
        <f>VLOOKUP(B296,Unlabelled!$B$2:$D$3097,3,FALSE)</f>
        <v>Get_health_stats</v>
      </c>
    </row>
    <row r="297">
      <c r="A297" s="5">
        <v>296.0</v>
      </c>
      <c r="B297" s="6" t="s">
        <v>811</v>
      </c>
      <c r="C297" s="6" t="s">
        <v>812</v>
      </c>
      <c r="D297" s="10" t="s">
        <v>29</v>
      </c>
      <c r="E297" s="6" t="s">
        <v>813</v>
      </c>
      <c r="F297" s="9" t="str">
        <f>VLOOKUP(B297,Unlabelled!$B$2:$D$3097,3,FALSE)</f>
        <v>Log_nutrition</v>
      </c>
    </row>
    <row r="298">
      <c r="A298" s="5">
        <v>297.0</v>
      </c>
      <c r="B298" s="6" t="s">
        <v>814</v>
      </c>
      <c r="C298" s="7" t="s">
        <v>815</v>
      </c>
      <c r="D298" s="8" t="s">
        <v>9</v>
      </c>
      <c r="E298" s="6" t="s">
        <v>285</v>
      </c>
      <c r="F298" s="9" t="str">
        <f>VLOOKUP(B298,Unlabelled!$B$2:$D$3097,3,FALSE)</f>
        <v>Pause_exercise</v>
      </c>
    </row>
    <row r="299">
      <c r="A299" s="5">
        <v>298.0</v>
      </c>
      <c r="B299" s="6" t="s">
        <v>816</v>
      </c>
      <c r="C299" s="6" t="s">
        <v>817</v>
      </c>
      <c r="D299" s="10" t="s">
        <v>29</v>
      </c>
      <c r="E299" s="6" t="s">
        <v>818</v>
      </c>
      <c r="F299" s="9" t="str">
        <f>VLOOKUP(B299,Unlabelled!$B$2:$D$3097,3,FALSE)</f>
        <v>Add_contact</v>
      </c>
    </row>
    <row r="300">
      <c r="A300" s="5">
        <v>299.0</v>
      </c>
      <c r="B300" s="6" t="s">
        <v>819</v>
      </c>
      <c r="C300" s="6" t="s">
        <v>820</v>
      </c>
      <c r="D300" s="10" t="s">
        <v>42</v>
      </c>
      <c r="E300" s="6" t="s">
        <v>821</v>
      </c>
      <c r="F300" s="9" t="str">
        <f>VLOOKUP(B300,Unlabelled!$B$2:$D$3097,3,FALSE)</f>
        <v>Play_game</v>
      </c>
    </row>
    <row r="301">
      <c r="A301" s="5">
        <v>300.0</v>
      </c>
      <c r="B301" s="6" t="s">
        <v>822</v>
      </c>
      <c r="C301" s="6" t="s">
        <v>823</v>
      </c>
      <c r="D301" s="10" t="s">
        <v>9</v>
      </c>
      <c r="E301" s="6" t="s">
        <v>824</v>
      </c>
      <c r="F301" s="9" t="str">
        <f>VLOOKUP(B301,Unlabelled!$B$2:$D$3097,3,FALSE)</f>
        <v>Pay_bill</v>
      </c>
    </row>
    <row r="302">
      <c r="A302" s="5">
        <v>301.0</v>
      </c>
      <c r="B302" s="6" t="s">
        <v>825</v>
      </c>
      <c r="C302" s="6" t="s">
        <v>826</v>
      </c>
      <c r="D302" s="10" t="s">
        <v>13</v>
      </c>
      <c r="E302" s="6" t="s">
        <v>70</v>
      </c>
      <c r="F302" s="9" t="str">
        <f>VLOOKUP(B302,Unlabelled!$B$2:$D$3097,3,FALSE)</f>
        <v>Take_photo</v>
      </c>
    </row>
    <row r="303">
      <c r="A303" s="5">
        <v>302.0</v>
      </c>
      <c r="B303" s="6" t="s">
        <v>827</v>
      </c>
      <c r="C303" s="6" t="s">
        <v>828</v>
      </c>
      <c r="D303" s="10" t="s">
        <v>13</v>
      </c>
      <c r="E303" s="6" t="s">
        <v>829</v>
      </c>
      <c r="F303" s="9" t="str">
        <f>VLOOKUP(B303,Unlabelled!$B$2:$D$3097,3,FALSE)</f>
        <v>Resume_exercise</v>
      </c>
    </row>
    <row r="304">
      <c r="A304" s="5">
        <v>303.0</v>
      </c>
      <c r="B304" s="6" t="s">
        <v>830</v>
      </c>
      <c r="C304" s="6" t="s">
        <v>831</v>
      </c>
      <c r="D304" s="10" t="s">
        <v>13</v>
      </c>
      <c r="E304" s="6" t="s">
        <v>832</v>
      </c>
      <c r="F304" s="9" t="str">
        <f>VLOOKUP(B304,Unlabelled!$B$2:$D$3097,3,FALSE)</f>
        <v>Cancel_ride</v>
      </c>
    </row>
    <row r="305">
      <c r="A305" s="5">
        <v>304.0</v>
      </c>
      <c r="B305" s="6" t="s">
        <v>833</v>
      </c>
      <c r="C305" s="6" t="s">
        <v>834</v>
      </c>
      <c r="D305" s="10" t="s">
        <v>9</v>
      </c>
      <c r="E305" s="6" t="s">
        <v>835</v>
      </c>
      <c r="F305" s="9" t="str">
        <f>VLOOKUP(B305,Unlabelled!$B$2:$D$3097,3,FALSE)</f>
        <v>Pause_exercise</v>
      </c>
    </row>
    <row r="306">
      <c r="A306" s="5">
        <v>305.0</v>
      </c>
      <c r="B306" s="6" t="s">
        <v>836</v>
      </c>
      <c r="C306" s="7" t="s">
        <v>837</v>
      </c>
      <c r="D306" s="8" t="s">
        <v>42</v>
      </c>
      <c r="E306" s="6" t="s">
        <v>838</v>
      </c>
      <c r="F306" s="9" t="str">
        <f>VLOOKUP(B306,Unlabelled!$B$2:$D$3097,3,FALSE)</f>
        <v>Get_security_price</v>
      </c>
    </row>
    <row r="307">
      <c r="A307" s="5">
        <v>306.0</v>
      </c>
      <c r="B307" s="6" t="s">
        <v>839</v>
      </c>
      <c r="C307" s="6" t="s">
        <v>840</v>
      </c>
      <c r="D307" s="10" t="s">
        <v>9</v>
      </c>
      <c r="E307" s="6" t="s">
        <v>841</v>
      </c>
      <c r="F307" s="9" t="str">
        <f>VLOOKUP(B307,Unlabelled!$B$2:$D$3097,3,FALSE)</f>
        <v>Get_security_price</v>
      </c>
    </row>
    <row r="308">
      <c r="A308" s="5">
        <v>307.0</v>
      </c>
      <c r="B308" s="6" t="s">
        <v>842</v>
      </c>
      <c r="C308" s="6" t="s">
        <v>843</v>
      </c>
      <c r="D308" s="10" t="s">
        <v>29</v>
      </c>
      <c r="E308" s="6" t="s">
        <v>844</v>
      </c>
      <c r="F308" s="9" t="str">
        <f>VLOOKUP(B308,Unlabelled!$B$2:$D$3097,3,FALSE)</f>
        <v>Cancel_ride</v>
      </c>
    </row>
    <row r="309">
      <c r="A309" s="5">
        <v>308.0</v>
      </c>
      <c r="B309" s="6" t="s">
        <v>845</v>
      </c>
      <c r="C309" s="6" t="s">
        <v>846</v>
      </c>
      <c r="D309" s="10" t="s">
        <v>29</v>
      </c>
      <c r="E309" s="6" t="s">
        <v>847</v>
      </c>
      <c r="F309" s="9" t="str">
        <f>VLOOKUP(B309,Unlabelled!$B$2:$D$3097,3,FALSE)</f>
        <v>Take_photo</v>
      </c>
    </row>
    <row r="310">
      <c r="A310" s="5">
        <v>309.0</v>
      </c>
      <c r="B310" s="6" t="s">
        <v>848</v>
      </c>
      <c r="C310" s="6" t="s">
        <v>849</v>
      </c>
      <c r="D310" s="10" t="s">
        <v>29</v>
      </c>
      <c r="E310" s="6" t="s">
        <v>850</v>
      </c>
      <c r="F310" s="9" t="str">
        <f>VLOOKUP(B310,Unlabelled!$B$2:$D$3097,3,FALSE)</f>
        <v>GetGenericBusinessType</v>
      </c>
    </row>
    <row r="311">
      <c r="A311" s="5">
        <v>310.0</v>
      </c>
      <c r="B311" s="6" t="s">
        <v>851</v>
      </c>
      <c r="C311" s="6" t="s">
        <v>852</v>
      </c>
      <c r="D311" s="10" t="s">
        <v>13</v>
      </c>
      <c r="E311" s="6" t="s">
        <v>853</v>
      </c>
      <c r="F311" s="9" t="str">
        <f>VLOOKUP(B311,Unlabelled!$B$2:$D$3097,3,FALSE)</f>
        <v>Stop_exercise</v>
      </c>
    </row>
    <row r="312">
      <c r="A312" s="5">
        <v>311.0</v>
      </c>
      <c r="B312" s="6" t="s">
        <v>854</v>
      </c>
      <c r="C312" s="6" t="s">
        <v>855</v>
      </c>
      <c r="D312" s="10" t="s">
        <v>13</v>
      </c>
      <c r="E312" s="6" t="s">
        <v>856</v>
      </c>
      <c r="F312" s="9" t="str">
        <f>VLOOKUP(B312,Unlabelled!$B$2:$D$3097,3,FALSE)</f>
        <v>Start_exercise</v>
      </c>
    </row>
    <row r="313">
      <c r="A313" s="5">
        <v>312.0</v>
      </c>
      <c r="B313" s="6" t="s">
        <v>857</v>
      </c>
      <c r="C313" s="6" t="s">
        <v>858</v>
      </c>
      <c r="D313" s="10" t="s">
        <v>13</v>
      </c>
      <c r="E313" s="6" t="s">
        <v>859</v>
      </c>
      <c r="F313" s="9" t="str">
        <f>VLOOKUP(B313,Unlabelled!$B$2:$D$3097,3,FALSE)</f>
        <v>Log_exercise</v>
      </c>
    </row>
    <row r="314">
      <c r="A314" s="5">
        <v>313.0</v>
      </c>
      <c r="B314" s="6" t="s">
        <v>860</v>
      </c>
      <c r="C314" s="6" t="s">
        <v>861</v>
      </c>
      <c r="D314" s="10" t="s">
        <v>29</v>
      </c>
      <c r="E314" s="6" t="s">
        <v>862</v>
      </c>
      <c r="F314" s="9" t="str">
        <f>VLOOKUP(B314,Unlabelled!$B$2:$D$3097,3,FALSE)</f>
        <v>Post_message</v>
      </c>
    </row>
    <row r="315">
      <c r="A315" s="5">
        <v>314.0</v>
      </c>
      <c r="B315" s="6" t="s">
        <v>863</v>
      </c>
      <c r="C315" s="6" t="s">
        <v>864</v>
      </c>
      <c r="D315" s="10" t="s">
        <v>9</v>
      </c>
      <c r="E315" s="6" t="s">
        <v>865</v>
      </c>
      <c r="F315" s="9" t="str">
        <f>VLOOKUP(B315,Unlabelled!$B$2:$D$3097,3,FALSE)</f>
        <v>Create_note</v>
      </c>
    </row>
    <row r="316">
      <c r="A316" s="5">
        <v>315.0</v>
      </c>
      <c r="B316" s="6" t="s">
        <v>866</v>
      </c>
      <c r="C316" s="6" t="s">
        <v>867</v>
      </c>
      <c r="D316" s="10" t="s">
        <v>13</v>
      </c>
      <c r="E316" s="6" t="s">
        <v>868</v>
      </c>
      <c r="F316" s="9" t="str">
        <f>VLOOKUP(B316,Unlabelled!$B$2:$D$3097,3,FALSE)</f>
        <v>Open_app</v>
      </c>
    </row>
    <row r="317">
      <c r="A317" s="5">
        <v>316.0</v>
      </c>
      <c r="B317" s="6" t="s">
        <v>869</v>
      </c>
      <c r="C317" s="6" t="s">
        <v>870</v>
      </c>
      <c r="D317" s="10" t="s">
        <v>29</v>
      </c>
      <c r="E317" s="6" t="s">
        <v>871</v>
      </c>
      <c r="F317" s="9" t="str">
        <f>VLOOKUP(B317,Unlabelled!$B$2:$D$3097,3,FALSE)</f>
        <v>Open_app</v>
      </c>
    </row>
    <row r="318">
      <c r="A318" s="5">
        <v>317.0</v>
      </c>
      <c r="B318" s="6" t="s">
        <v>872</v>
      </c>
      <c r="C318" s="6" t="s">
        <v>873</v>
      </c>
      <c r="D318" s="10" t="s">
        <v>29</v>
      </c>
      <c r="E318" s="6" t="s">
        <v>874</v>
      </c>
      <c r="F318" s="9" t="str">
        <f>VLOOKUP(B318,Unlabelled!$B$2:$D$3097,3,FALSE)</f>
        <v>Add_contact</v>
      </c>
    </row>
    <row r="319">
      <c r="A319" s="5">
        <v>318.0</v>
      </c>
      <c r="B319" s="6" t="s">
        <v>875</v>
      </c>
      <c r="C319" s="6" t="s">
        <v>876</v>
      </c>
      <c r="D319" s="10" t="s">
        <v>29</v>
      </c>
      <c r="E319" s="6" t="s">
        <v>877</v>
      </c>
      <c r="F319" s="9" t="str">
        <f>VLOOKUP(B319,Unlabelled!$B$2:$D$3097,3,FALSE)</f>
        <v>Log_exercise</v>
      </c>
    </row>
    <row r="320">
      <c r="A320" s="5">
        <v>319.0</v>
      </c>
      <c r="B320" s="6" t="s">
        <v>878</v>
      </c>
      <c r="C320" s="6" t="s">
        <v>879</v>
      </c>
      <c r="D320" s="10" t="s">
        <v>13</v>
      </c>
      <c r="E320" s="6" t="s">
        <v>880</v>
      </c>
      <c r="F320" s="9" t="str">
        <f>VLOOKUP(B320,Unlabelled!$B$2:$D$3097,3,FALSE)</f>
        <v>Start_exercise</v>
      </c>
    </row>
    <row r="321">
      <c r="A321" s="5">
        <v>320.0</v>
      </c>
      <c r="B321" s="6" t="s">
        <v>881</v>
      </c>
      <c r="C321" s="6" t="s">
        <v>882</v>
      </c>
      <c r="D321" s="10" t="s">
        <v>13</v>
      </c>
      <c r="E321" s="6" t="s">
        <v>883</v>
      </c>
      <c r="F321" s="9" t="str">
        <f>VLOOKUP(B321,Unlabelled!$B$2:$D$3097,3,FALSE)</f>
        <v>Take_photo</v>
      </c>
    </row>
    <row r="322">
      <c r="A322" s="5">
        <v>321.0</v>
      </c>
      <c r="B322" s="6" t="s">
        <v>884</v>
      </c>
      <c r="C322" s="7" t="s">
        <v>885</v>
      </c>
      <c r="D322" s="8" t="s">
        <v>13</v>
      </c>
      <c r="E322" s="6" t="s">
        <v>886</v>
      </c>
      <c r="F322" s="9" t="str">
        <f>VLOOKUP(B322,Unlabelled!$B$2:$D$3097,3,FALSE)</f>
        <v>Start_exercise</v>
      </c>
    </row>
    <row r="323">
      <c r="A323" s="5">
        <v>322.0</v>
      </c>
      <c r="B323" s="6" t="s">
        <v>887</v>
      </c>
      <c r="C323" s="6" t="s">
        <v>888</v>
      </c>
      <c r="D323" s="10" t="s">
        <v>29</v>
      </c>
      <c r="E323" s="6" t="s">
        <v>52</v>
      </c>
      <c r="F323" s="9" t="str">
        <f>VLOOKUP(B323,Unlabelled!$B$2:$D$3097,3,FALSE)</f>
        <v>Pay_bill</v>
      </c>
    </row>
    <row r="324">
      <c r="A324" s="5">
        <v>323.0</v>
      </c>
      <c r="B324" s="6" t="s">
        <v>889</v>
      </c>
      <c r="C324" s="6" t="s">
        <v>890</v>
      </c>
      <c r="D324" s="10" t="s">
        <v>13</v>
      </c>
      <c r="E324" s="6" t="s">
        <v>891</v>
      </c>
      <c r="F324" s="9" t="str">
        <f>VLOOKUP(B324,Unlabelled!$B$2:$D$3097,3,FALSE)</f>
        <v>Get_product</v>
      </c>
    </row>
    <row r="325">
      <c r="A325" s="5">
        <v>324.0</v>
      </c>
      <c r="B325" s="6" t="s">
        <v>892</v>
      </c>
      <c r="C325" s="6" t="s">
        <v>893</v>
      </c>
      <c r="D325" s="10" t="s">
        <v>13</v>
      </c>
      <c r="E325" s="6" t="s">
        <v>894</v>
      </c>
      <c r="F325" s="9" t="str">
        <f>VLOOKUP(B325,Unlabelled!$B$2:$D$3097,3,FALSE)</f>
        <v>Log_nutrition</v>
      </c>
    </row>
    <row r="326">
      <c r="A326" s="5">
        <v>325.0</v>
      </c>
      <c r="B326" s="6" t="s">
        <v>895</v>
      </c>
      <c r="C326" s="6" t="s">
        <v>896</v>
      </c>
      <c r="D326" s="10" t="s">
        <v>29</v>
      </c>
      <c r="E326" s="6" t="s">
        <v>897</v>
      </c>
      <c r="F326" s="9" t="str">
        <f>VLOOKUP(B326,Unlabelled!$B$2:$D$3097,3,FALSE)</f>
        <v>Post_message</v>
      </c>
    </row>
    <row r="327">
      <c r="A327" s="5">
        <v>326.0</v>
      </c>
      <c r="B327" s="6" t="s">
        <v>898</v>
      </c>
      <c r="C327" s="6" t="s">
        <v>899</v>
      </c>
      <c r="D327" s="10" t="s">
        <v>29</v>
      </c>
      <c r="E327" s="6" t="s">
        <v>900</v>
      </c>
      <c r="F327" s="9" t="str">
        <f>VLOOKUP(B327,Unlabelled!$B$2:$D$3097,3,FALSE)</f>
        <v>Get_security_price</v>
      </c>
    </row>
    <row r="328">
      <c r="A328" s="5">
        <v>327.0</v>
      </c>
      <c r="B328" s="6" t="s">
        <v>901</v>
      </c>
      <c r="C328" s="6" t="s">
        <v>902</v>
      </c>
      <c r="D328" s="10" t="s">
        <v>29</v>
      </c>
      <c r="E328" s="6" t="s">
        <v>903</v>
      </c>
      <c r="F328" s="9" t="str">
        <f>VLOOKUP(B328,Unlabelled!$B$2:$D$3097,3,FALSE)</f>
        <v>Cancel_ride</v>
      </c>
    </row>
    <row r="329">
      <c r="A329" s="5">
        <v>328.0</v>
      </c>
      <c r="B329" s="6" t="s">
        <v>904</v>
      </c>
      <c r="C329" s="6" t="s">
        <v>905</v>
      </c>
      <c r="D329" s="10" t="s">
        <v>13</v>
      </c>
      <c r="E329" s="6" t="s">
        <v>906</v>
      </c>
      <c r="F329" s="9" t="str">
        <f>VLOOKUP(B329,Unlabelled!$B$2:$D$3097,3,FALSE)</f>
        <v>Get_health_stats</v>
      </c>
    </row>
    <row r="330">
      <c r="A330" s="5">
        <v>329.0</v>
      </c>
      <c r="B330" s="6" t="s">
        <v>907</v>
      </c>
      <c r="C330" s="6" t="s">
        <v>908</v>
      </c>
      <c r="D330" s="10" t="s">
        <v>13</v>
      </c>
      <c r="E330" s="6" t="s">
        <v>909</v>
      </c>
      <c r="F330" s="9" t="str">
        <f>VLOOKUP(B330,Unlabelled!$B$2:$D$3097,3,FALSE)</f>
        <v>Record_video</v>
      </c>
    </row>
    <row r="331">
      <c r="A331" s="5">
        <v>330.0</v>
      </c>
      <c r="B331" s="6" t="s">
        <v>910</v>
      </c>
      <c r="C331" s="6" t="s">
        <v>911</v>
      </c>
      <c r="D331" s="10" t="s">
        <v>9</v>
      </c>
      <c r="E331" s="6" t="s">
        <v>807</v>
      </c>
      <c r="F331" s="9" t="str">
        <f>VLOOKUP(B331,Unlabelled!$B$2:$D$3097,3,FALSE)</f>
        <v>Stop_exercise</v>
      </c>
    </row>
    <row r="332">
      <c r="A332" s="5">
        <v>331.0</v>
      </c>
      <c r="B332" s="6" t="s">
        <v>912</v>
      </c>
      <c r="C332" s="6" t="s">
        <v>913</v>
      </c>
      <c r="D332" s="10" t="s">
        <v>13</v>
      </c>
      <c r="E332" s="6" t="s">
        <v>914</v>
      </c>
      <c r="F332" s="9" t="str">
        <f>VLOOKUP(B332,Unlabelled!$B$2:$D$3097,3,FALSE)</f>
        <v>Cancel_ride</v>
      </c>
    </row>
    <row r="333">
      <c r="A333" s="5">
        <v>332.0</v>
      </c>
      <c r="B333" s="6" t="s">
        <v>915</v>
      </c>
      <c r="C333" s="6" t="s">
        <v>916</v>
      </c>
      <c r="D333" s="10" t="s">
        <v>13</v>
      </c>
      <c r="E333" s="6" t="s">
        <v>917</v>
      </c>
      <c r="F333" s="9" t="str">
        <f>VLOOKUP(B333,Unlabelled!$B$2:$D$3097,3,FALSE)</f>
        <v>Other</v>
      </c>
    </row>
    <row r="334">
      <c r="A334" s="5">
        <v>333.0</v>
      </c>
      <c r="B334" s="6" t="s">
        <v>918</v>
      </c>
      <c r="C334" s="6" t="s">
        <v>238</v>
      </c>
      <c r="D334" s="10" t="s">
        <v>13</v>
      </c>
      <c r="E334" s="6" t="s">
        <v>43</v>
      </c>
      <c r="F334" s="9" t="str">
        <f>VLOOKUP(B334,Unlabelled!$B$2:$D$3097,3,FALSE)</f>
        <v>Stop_exercise</v>
      </c>
    </row>
    <row r="335">
      <c r="A335" s="5">
        <v>334.0</v>
      </c>
      <c r="B335" s="6" t="s">
        <v>919</v>
      </c>
      <c r="C335" s="6" t="s">
        <v>920</v>
      </c>
      <c r="D335" s="10" t="s">
        <v>9</v>
      </c>
      <c r="E335" s="6" t="s">
        <v>921</v>
      </c>
      <c r="F335" s="9" t="str">
        <f>VLOOKUP(B335,Unlabelled!$B$2:$D$3097,3,FALSE)</f>
        <v>Order_ride</v>
      </c>
    </row>
    <row r="336">
      <c r="A336" s="5">
        <v>335.0</v>
      </c>
      <c r="B336" s="6" t="s">
        <v>922</v>
      </c>
      <c r="C336" s="6" t="s">
        <v>923</v>
      </c>
      <c r="D336" s="10" t="s">
        <v>29</v>
      </c>
      <c r="E336" s="6" t="s">
        <v>137</v>
      </c>
      <c r="F336" s="9" t="str">
        <f>VLOOKUP(B336,Unlabelled!$B$2:$D$3097,3,FALSE)</f>
        <v>Post_message</v>
      </c>
    </row>
    <row r="337">
      <c r="A337" s="5">
        <v>336.0</v>
      </c>
      <c r="B337" s="6" t="s">
        <v>924</v>
      </c>
      <c r="C337" s="6" t="s">
        <v>925</v>
      </c>
      <c r="D337" s="10" t="s">
        <v>13</v>
      </c>
      <c r="E337" s="6" t="s">
        <v>82</v>
      </c>
      <c r="F337" s="9" t="str">
        <f>VLOOKUP(B337,Unlabelled!$B$2:$D$3097,3,FALSE)</f>
        <v>Stop_exercise</v>
      </c>
    </row>
    <row r="338">
      <c r="A338" s="5">
        <v>337.0</v>
      </c>
      <c r="B338" s="6" t="s">
        <v>926</v>
      </c>
      <c r="C338" s="6" t="s">
        <v>927</v>
      </c>
      <c r="D338" s="10" t="s">
        <v>42</v>
      </c>
      <c r="E338" s="6" t="s">
        <v>903</v>
      </c>
      <c r="F338" s="9" t="str">
        <f>VLOOKUP(B338,Unlabelled!$B$2:$D$3097,3,FALSE)</f>
        <v>Cancel_ride</v>
      </c>
    </row>
    <row r="339">
      <c r="A339" s="5">
        <v>338.0</v>
      </c>
      <c r="B339" s="6" t="s">
        <v>928</v>
      </c>
      <c r="C339" s="6" t="s">
        <v>929</v>
      </c>
      <c r="D339" s="10" t="s">
        <v>29</v>
      </c>
      <c r="E339" s="6" t="s">
        <v>930</v>
      </c>
      <c r="F339" s="9" t="str">
        <f>VLOOKUP(B339,Unlabelled!$B$2:$D$3097,3,FALSE)</f>
        <v>Resume_exercise</v>
      </c>
    </row>
    <row r="340">
      <c r="A340" s="5">
        <v>339.0</v>
      </c>
      <c r="B340" s="6" t="s">
        <v>931</v>
      </c>
      <c r="C340" s="6" t="s">
        <v>932</v>
      </c>
      <c r="D340" s="10" t="s">
        <v>13</v>
      </c>
      <c r="E340" s="6" t="s">
        <v>933</v>
      </c>
      <c r="F340" s="9" t="str">
        <f>VLOOKUP(B340,Unlabelled!$B$2:$D$3097,3,FALSE)</f>
        <v>Log_exercise</v>
      </c>
    </row>
    <row r="341">
      <c r="A341" s="5">
        <v>340.0</v>
      </c>
      <c r="B341" s="6" t="s">
        <v>934</v>
      </c>
      <c r="C341" s="6" t="s">
        <v>935</v>
      </c>
      <c r="D341" s="10" t="s">
        <v>13</v>
      </c>
      <c r="E341" s="6" t="s">
        <v>818</v>
      </c>
      <c r="F341" s="9" t="str">
        <f>VLOOKUP(B341,Unlabelled!$B$2:$D$3097,3,FALSE)</f>
        <v>Add_contact</v>
      </c>
    </row>
    <row r="342">
      <c r="A342" s="5">
        <v>341.0</v>
      </c>
      <c r="B342" s="6" t="s">
        <v>936</v>
      </c>
      <c r="C342" s="6" t="s">
        <v>937</v>
      </c>
      <c r="D342" s="10" t="s">
        <v>13</v>
      </c>
      <c r="E342" s="6" t="s">
        <v>938</v>
      </c>
      <c r="F342" s="9" t="str">
        <f>VLOOKUP(B342,Unlabelled!$B$2:$D$3097,3,FALSE)</f>
        <v>Get_health_stats</v>
      </c>
    </row>
    <row r="343">
      <c r="A343" s="5">
        <v>342.0</v>
      </c>
      <c r="B343" s="6" t="s">
        <v>939</v>
      </c>
      <c r="C343" s="6" t="s">
        <v>940</v>
      </c>
      <c r="D343" s="10" t="s">
        <v>9</v>
      </c>
      <c r="E343" s="6" t="s">
        <v>941</v>
      </c>
      <c r="F343" s="9" t="str">
        <f>VLOOKUP(B343,Unlabelled!$B$2:$D$3097,3,FALSE)</f>
        <v>BuyEventTickets</v>
      </c>
    </row>
    <row r="344">
      <c r="A344" s="5">
        <v>343.0</v>
      </c>
      <c r="B344" s="6" t="s">
        <v>942</v>
      </c>
      <c r="C344" s="6" t="s">
        <v>943</v>
      </c>
      <c r="D344" s="10" t="s">
        <v>9</v>
      </c>
      <c r="E344" s="6" t="s">
        <v>944</v>
      </c>
      <c r="F344" s="9" t="str">
        <f>VLOOKUP(B344,Unlabelled!$B$2:$D$3097,3,FALSE)</f>
        <v>Stop_exercise</v>
      </c>
    </row>
    <row r="345">
      <c r="A345" s="5">
        <v>344.0</v>
      </c>
      <c r="B345" s="6" t="s">
        <v>945</v>
      </c>
      <c r="C345" s="6" t="s">
        <v>946</v>
      </c>
      <c r="D345" s="10" t="s">
        <v>13</v>
      </c>
      <c r="E345" s="6" t="s">
        <v>947</v>
      </c>
      <c r="F345" s="9" t="str">
        <f>VLOOKUP(B345,Unlabelled!$B$2:$D$3097,3,FALSE)</f>
        <v>Cancel_ride</v>
      </c>
    </row>
    <row r="346">
      <c r="A346" s="5">
        <v>345.0</v>
      </c>
      <c r="B346" s="6" t="s">
        <v>948</v>
      </c>
      <c r="C346" s="6" t="s">
        <v>949</v>
      </c>
      <c r="D346" s="10" t="s">
        <v>29</v>
      </c>
      <c r="E346" s="6" t="s">
        <v>950</v>
      </c>
      <c r="F346" s="9" t="str">
        <f>VLOOKUP(B346,Unlabelled!$B$2:$D$3097,3,FALSE)</f>
        <v>Get_health_stats</v>
      </c>
    </row>
    <row r="347">
      <c r="A347" s="5">
        <v>346.0</v>
      </c>
      <c r="B347" s="6" t="s">
        <v>951</v>
      </c>
      <c r="C347" s="6" t="s">
        <v>952</v>
      </c>
      <c r="D347" s="10" t="s">
        <v>13</v>
      </c>
      <c r="E347" s="6" t="s">
        <v>953</v>
      </c>
      <c r="F347" s="9" t="str">
        <f>VLOOKUP(B347,Unlabelled!$B$2:$D$3097,3,FALSE)</f>
        <v>Pay_bill</v>
      </c>
    </row>
    <row r="348">
      <c r="A348" s="5">
        <v>347.0</v>
      </c>
      <c r="B348" s="6" t="s">
        <v>954</v>
      </c>
      <c r="C348" s="6" t="s">
        <v>955</v>
      </c>
      <c r="D348" s="10" t="s">
        <v>29</v>
      </c>
      <c r="E348" s="6" t="s">
        <v>956</v>
      </c>
      <c r="F348" s="9" t="str">
        <f>VLOOKUP(B348,Unlabelled!$B$2:$D$3097,3,FALSE)</f>
        <v>Stop_exercise</v>
      </c>
    </row>
    <row r="349">
      <c r="A349" s="5">
        <v>348.0</v>
      </c>
      <c r="B349" s="6" t="s">
        <v>957</v>
      </c>
      <c r="C349" s="6" t="s">
        <v>958</v>
      </c>
      <c r="D349" s="10" t="s">
        <v>9</v>
      </c>
      <c r="E349" s="6" t="s">
        <v>959</v>
      </c>
      <c r="F349" s="9" t="str">
        <f>VLOOKUP(B349,Unlabelled!$B$2:$D$3097,3,FALSE)</f>
        <v>Take_photo</v>
      </c>
    </row>
    <row r="350">
      <c r="A350" s="5">
        <v>349.0</v>
      </c>
      <c r="B350" s="6" t="s">
        <v>960</v>
      </c>
      <c r="C350" s="6" t="s">
        <v>961</v>
      </c>
      <c r="D350" s="10" t="s">
        <v>13</v>
      </c>
      <c r="E350" s="6" t="s">
        <v>962</v>
      </c>
      <c r="F350" s="9" t="str">
        <f>VLOOKUP(B350,Unlabelled!$B$2:$D$3097,3,FALSE)</f>
        <v>Play_game</v>
      </c>
    </row>
    <row r="351">
      <c r="A351" s="5">
        <v>350.0</v>
      </c>
      <c r="B351" s="6" t="s">
        <v>963</v>
      </c>
      <c r="C351" s="6" t="s">
        <v>964</v>
      </c>
      <c r="D351" s="10" t="s">
        <v>9</v>
      </c>
      <c r="E351" s="6" t="s">
        <v>965</v>
      </c>
      <c r="F351" s="9" t="str">
        <f>VLOOKUP(B351,Unlabelled!$B$2:$D$3097,3,FALSE)</f>
        <v>Log_exercise</v>
      </c>
    </row>
    <row r="352">
      <c r="A352" s="5">
        <v>351.0</v>
      </c>
      <c r="B352" s="6" t="s">
        <v>966</v>
      </c>
      <c r="C352" s="6" t="s">
        <v>967</v>
      </c>
      <c r="D352" s="10" t="s">
        <v>42</v>
      </c>
      <c r="E352" s="6" t="s">
        <v>968</v>
      </c>
      <c r="F352" s="9" t="str">
        <f>VLOOKUP(B352,Unlabelled!$B$2:$D$3097,3,FALSE)</f>
        <v>Get_security_price</v>
      </c>
    </row>
    <row r="353">
      <c r="A353" s="5">
        <v>352.0</v>
      </c>
      <c r="B353" s="6" t="s">
        <v>969</v>
      </c>
      <c r="C353" s="6" t="s">
        <v>970</v>
      </c>
      <c r="D353" s="10" t="s">
        <v>13</v>
      </c>
      <c r="E353" s="6" t="s">
        <v>971</v>
      </c>
      <c r="F353" s="9" t="str">
        <f>VLOOKUP(B353,Unlabelled!$B$2:$D$3097,3,FALSE)</f>
        <v>Start_exercise</v>
      </c>
    </row>
    <row r="354">
      <c r="A354" s="5">
        <v>353.0</v>
      </c>
      <c r="B354" s="6" t="s">
        <v>972</v>
      </c>
      <c r="C354" s="6" t="s">
        <v>973</v>
      </c>
      <c r="D354" s="10" t="s">
        <v>29</v>
      </c>
      <c r="E354" s="6" t="s">
        <v>974</v>
      </c>
      <c r="F354" s="9" t="str">
        <f>VLOOKUP(B354,Unlabelled!$B$2:$D$3097,3,FALSE)</f>
        <v>Send_digital_object</v>
      </c>
    </row>
    <row r="355">
      <c r="A355" s="5">
        <v>354.0</v>
      </c>
      <c r="B355" s="6" t="s">
        <v>975</v>
      </c>
      <c r="C355" s="6" t="s">
        <v>976</v>
      </c>
      <c r="D355" s="10" t="s">
        <v>13</v>
      </c>
      <c r="E355" s="6" t="s">
        <v>977</v>
      </c>
      <c r="F355" s="9" t="str">
        <f>VLOOKUP(B355,Unlabelled!$B$2:$D$3097,3,FALSE)</f>
        <v>Open_app</v>
      </c>
    </row>
    <row r="356">
      <c r="A356" s="5">
        <v>355.0</v>
      </c>
      <c r="B356" s="6" t="s">
        <v>978</v>
      </c>
      <c r="C356" s="6" t="s">
        <v>402</v>
      </c>
      <c r="D356" s="10" t="s">
        <v>29</v>
      </c>
      <c r="E356" s="6" t="s">
        <v>134</v>
      </c>
      <c r="F356" s="9" t="str">
        <f>VLOOKUP(B356,Unlabelled!$B$2:$D$3097,3,FALSE)</f>
        <v>Start_exercise</v>
      </c>
    </row>
    <row r="357">
      <c r="A357" s="5">
        <v>356.0</v>
      </c>
      <c r="B357" s="6" t="s">
        <v>979</v>
      </c>
      <c r="C357" s="6" t="s">
        <v>980</v>
      </c>
      <c r="D357" s="10" t="s">
        <v>13</v>
      </c>
      <c r="E357" s="6" t="s">
        <v>981</v>
      </c>
      <c r="F357" s="9" t="str">
        <f>VLOOKUP(B357,Unlabelled!$B$2:$D$3097,3,FALSE)</f>
        <v>Add_contact</v>
      </c>
    </row>
    <row r="358">
      <c r="A358" s="5">
        <v>357.0</v>
      </c>
      <c r="B358" s="6" t="s">
        <v>982</v>
      </c>
      <c r="C358" s="6" t="s">
        <v>983</v>
      </c>
      <c r="D358" s="10" t="s">
        <v>42</v>
      </c>
      <c r="E358" s="6" t="s">
        <v>984</v>
      </c>
      <c r="F358" s="9" t="str">
        <f>VLOOKUP(B358,Unlabelled!$B$2:$D$3097,3,FALSE)</f>
        <v>Cancel_ride</v>
      </c>
    </row>
    <row r="359">
      <c r="A359" s="5">
        <v>358.0</v>
      </c>
      <c r="B359" s="6" t="s">
        <v>985</v>
      </c>
      <c r="C359" s="6" t="s">
        <v>986</v>
      </c>
      <c r="D359" s="10" t="s">
        <v>13</v>
      </c>
      <c r="E359" s="6" t="s">
        <v>987</v>
      </c>
      <c r="F359" s="9" t="str">
        <f>VLOOKUP(B359,Unlabelled!$B$2:$D$3097,3,FALSE)</f>
        <v>Open_app</v>
      </c>
    </row>
    <row r="360">
      <c r="A360" s="5">
        <v>359.0</v>
      </c>
      <c r="B360" s="6" t="s">
        <v>988</v>
      </c>
      <c r="C360" s="6" t="s">
        <v>989</v>
      </c>
      <c r="D360" s="10" t="s">
        <v>42</v>
      </c>
      <c r="E360" s="6" t="s">
        <v>990</v>
      </c>
      <c r="F360" s="9" t="str">
        <f>VLOOKUP(B360,Unlabelled!$B$2:$D$3097,3,FALSE)</f>
        <v>Stop_exercise</v>
      </c>
    </row>
    <row r="361">
      <c r="A361" s="5">
        <v>360.0</v>
      </c>
      <c r="B361" s="6" t="s">
        <v>991</v>
      </c>
      <c r="C361" s="6" t="s">
        <v>992</v>
      </c>
      <c r="D361" s="10" t="s">
        <v>13</v>
      </c>
      <c r="E361" s="6" t="s">
        <v>993</v>
      </c>
      <c r="F361" s="9" t="str">
        <f>VLOOKUP(B361,Unlabelled!$B$2:$D$3097,3,FALSE)</f>
        <v>Send_digital_object</v>
      </c>
    </row>
    <row r="362">
      <c r="A362" s="5">
        <v>361.0</v>
      </c>
      <c r="B362" s="6" t="s">
        <v>994</v>
      </c>
      <c r="C362" s="6" t="s">
        <v>995</v>
      </c>
      <c r="D362" s="10" t="s">
        <v>13</v>
      </c>
      <c r="E362" s="6" t="s">
        <v>844</v>
      </c>
      <c r="F362" s="9" t="str">
        <f>VLOOKUP(B362,Unlabelled!$B$2:$D$3097,3,FALSE)</f>
        <v>Cancel_ride</v>
      </c>
    </row>
    <row r="363">
      <c r="A363" s="5">
        <v>362.0</v>
      </c>
      <c r="B363" s="6" t="s">
        <v>996</v>
      </c>
      <c r="C363" s="6" t="s">
        <v>997</v>
      </c>
      <c r="D363" s="10" t="s">
        <v>29</v>
      </c>
      <c r="E363" s="6" t="s">
        <v>998</v>
      </c>
      <c r="F363" s="9" t="str">
        <f>VLOOKUP(B363,Unlabelled!$B$2:$D$3097,3,FALSE)</f>
        <v>Cancel_ride</v>
      </c>
    </row>
    <row r="364">
      <c r="A364" s="5">
        <v>363.0</v>
      </c>
      <c r="B364" s="6" t="s">
        <v>999</v>
      </c>
      <c r="C364" s="6" t="s">
        <v>1000</v>
      </c>
      <c r="D364" s="10" t="s">
        <v>29</v>
      </c>
      <c r="E364" s="6" t="s">
        <v>1001</v>
      </c>
      <c r="F364" s="9" t="str">
        <f>VLOOKUP(B364,Unlabelled!$B$2:$D$3097,3,FALSE)</f>
        <v>Send_digital_object</v>
      </c>
    </row>
    <row r="365">
      <c r="A365" s="5">
        <v>364.0</v>
      </c>
      <c r="B365" s="6" t="s">
        <v>1002</v>
      </c>
      <c r="C365" s="6" t="s">
        <v>1003</v>
      </c>
      <c r="D365" s="10" t="s">
        <v>29</v>
      </c>
      <c r="E365" s="6" t="s">
        <v>1004</v>
      </c>
      <c r="F365" s="9" t="str">
        <f>VLOOKUP(B365,Unlabelled!$B$2:$D$3097,3,FALSE)</f>
        <v>Resume_exercise</v>
      </c>
    </row>
    <row r="366">
      <c r="A366" s="5">
        <v>365.0</v>
      </c>
      <c r="B366" s="6" t="s">
        <v>1005</v>
      </c>
      <c r="C366" s="6" t="s">
        <v>1006</v>
      </c>
      <c r="D366" s="10" t="s">
        <v>29</v>
      </c>
      <c r="E366" s="6" t="s">
        <v>745</v>
      </c>
      <c r="F366" s="9" t="str">
        <f>VLOOKUP(B366,Unlabelled!$B$2:$D$3097,3,FALSE)</f>
        <v>Order_ride</v>
      </c>
    </row>
    <row r="367">
      <c r="A367" s="5">
        <v>366.0</v>
      </c>
      <c r="B367" s="6" t="s">
        <v>1007</v>
      </c>
      <c r="C367" s="6" t="s">
        <v>1008</v>
      </c>
      <c r="D367" s="10" t="s">
        <v>29</v>
      </c>
      <c r="E367" s="6" t="s">
        <v>1009</v>
      </c>
      <c r="F367" s="9" t="str">
        <f>VLOOKUP(B367,Unlabelled!$B$2:$D$3097,3,FALSE)</f>
        <v>Other</v>
      </c>
    </row>
    <row r="368">
      <c r="A368" s="5">
        <v>367.0</v>
      </c>
      <c r="B368" s="6" t="s">
        <v>1010</v>
      </c>
      <c r="C368" s="6" t="s">
        <v>1011</v>
      </c>
      <c r="D368" s="10" t="s">
        <v>13</v>
      </c>
      <c r="E368" s="6" t="s">
        <v>233</v>
      </c>
      <c r="F368" s="9" t="str">
        <f>VLOOKUP(B368,Unlabelled!$B$2:$D$3097,3,FALSE)</f>
        <v>Play_game</v>
      </c>
    </row>
    <row r="369">
      <c r="A369" s="5">
        <v>368.0</v>
      </c>
      <c r="B369" s="6" t="s">
        <v>1012</v>
      </c>
      <c r="C369" s="6" t="s">
        <v>843</v>
      </c>
      <c r="D369" s="10" t="s">
        <v>29</v>
      </c>
      <c r="E369" s="6" t="s">
        <v>844</v>
      </c>
      <c r="F369" s="9" t="str">
        <f>VLOOKUP(B369,Unlabelled!$B$2:$D$3097,3,FALSE)</f>
        <v>Cancel_ride</v>
      </c>
    </row>
    <row r="370">
      <c r="A370" s="5">
        <v>369.0</v>
      </c>
      <c r="B370" s="6" t="s">
        <v>1013</v>
      </c>
      <c r="C370" s="6" t="s">
        <v>1014</v>
      </c>
      <c r="D370" s="10" t="s">
        <v>29</v>
      </c>
      <c r="E370" s="6" t="s">
        <v>1015</v>
      </c>
      <c r="F370" s="9" t="str">
        <f>VLOOKUP(B370,Unlabelled!$B$2:$D$3097,3,FALSE)</f>
        <v>BuyEventTickets</v>
      </c>
    </row>
    <row r="371">
      <c r="A371" s="5">
        <v>370.0</v>
      </c>
      <c r="B371" s="6" t="s">
        <v>1016</v>
      </c>
      <c r="C371" s="6" t="s">
        <v>1017</v>
      </c>
      <c r="D371" s="10" t="s">
        <v>29</v>
      </c>
      <c r="E371" s="6" t="s">
        <v>1018</v>
      </c>
      <c r="F371" s="9" t="str">
        <f>VLOOKUP(B371,Unlabelled!$B$2:$D$3097,3,FALSE)</f>
        <v>Post_message</v>
      </c>
    </row>
    <row r="372">
      <c r="A372" s="5">
        <v>371.0</v>
      </c>
      <c r="B372" s="6" t="s">
        <v>1019</v>
      </c>
      <c r="C372" s="7" t="s">
        <v>1020</v>
      </c>
      <c r="D372" s="8" t="s">
        <v>13</v>
      </c>
      <c r="E372" s="6" t="s">
        <v>1021</v>
      </c>
      <c r="F372" s="9" t="str">
        <f>VLOOKUP(B372,Unlabelled!$B$2:$D$3097,3,FALSE)</f>
        <v>Stop_exercise</v>
      </c>
    </row>
    <row r="373">
      <c r="A373" s="5">
        <v>372.0</v>
      </c>
      <c r="B373" s="6" t="s">
        <v>1022</v>
      </c>
      <c r="C373" s="6" t="s">
        <v>923</v>
      </c>
      <c r="D373" s="10" t="s">
        <v>29</v>
      </c>
      <c r="E373" s="6" t="s">
        <v>137</v>
      </c>
      <c r="F373" s="9" t="str">
        <f>VLOOKUP(B373,Unlabelled!$B$2:$D$3097,3,FALSE)</f>
        <v>Post_message</v>
      </c>
    </row>
    <row r="374">
      <c r="A374" s="5">
        <v>373.0</v>
      </c>
      <c r="B374" s="6" t="s">
        <v>1023</v>
      </c>
      <c r="C374" s="6" t="s">
        <v>1024</v>
      </c>
      <c r="D374" s="10" t="s">
        <v>13</v>
      </c>
      <c r="E374" s="6" t="s">
        <v>515</v>
      </c>
      <c r="F374" s="9" t="str">
        <f>VLOOKUP(B374,Unlabelled!$B$2:$D$3097,3,FALSE)</f>
        <v>Open_app</v>
      </c>
    </row>
    <row r="375">
      <c r="A375" s="5">
        <v>374.0</v>
      </c>
      <c r="B375" s="6" t="s">
        <v>1025</v>
      </c>
      <c r="C375" s="6" t="s">
        <v>1026</v>
      </c>
      <c r="D375" s="10" t="s">
        <v>13</v>
      </c>
      <c r="E375" s="6" t="s">
        <v>1027</v>
      </c>
      <c r="F375" s="9" t="str">
        <f>VLOOKUP(B375,Unlabelled!$B$2:$D$3097,3,FALSE)</f>
        <v>Post_message</v>
      </c>
    </row>
    <row r="376">
      <c r="A376" s="5">
        <v>375.0</v>
      </c>
      <c r="B376" s="6" t="s">
        <v>1028</v>
      </c>
      <c r="C376" s="6" t="s">
        <v>1029</v>
      </c>
      <c r="D376" s="10" t="s">
        <v>29</v>
      </c>
      <c r="E376" s="6" t="s">
        <v>1030</v>
      </c>
      <c r="F376" s="9" t="str">
        <f>VLOOKUP(B376,Unlabelled!$B$2:$D$3097,3,FALSE)</f>
        <v>Send_digital_object</v>
      </c>
    </row>
    <row r="377">
      <c r="A377" s="5">
        <v>376.0</v>
      </c>
      <c r="B377" s="6" t="s">
        <v>1031</v>
      </c>
      <c r="C377" s="6" t="s">
        <v>1032</v>
      </c>
      <c r="D377" s="10" t="s">
        <v>13</v>
      </c>
      <c r="E377" s="6" t="s">
        <v>780</v>
      </c>
      <c r="F377" s="9" t="str">
        <f>VLOOKUP(B377,Unlabelled!$B$2:$D$3097,3,FALSE)</f>
        <v>Create_note</v>
      </c>
    </row>
    <row r="378">
      <c r="A378" s="5">
        <v>377.0</v>
      </c>
      <c r="B378" s="6" t="s">
        <v>1033</v>
      </c>
      <c r="C378" s="6" t="s">
        <v>1034</v>
      </c>
      <c r="D378" s="10" t="s">
        <v>13</v>
      </c>
      <c r="E378" s="6" t="s">
        <v>1035</v>
      </c>
      <c r="F378" s="9" t="str">
        <f>VLOOKUP(B378,Unlabelled!$B$2:$D$3097,3,FALSE)</f>
        <v>Take_photo</v>
      </c>
    </row>
    <row r="379">
      <c r="A379" s="5">
        <v>378.0</v>
      </c>
      <c r="B379" s="6" t="s">
        <v>1036</v>
      </c>
      <c r="C379" s="6" t="s">
        <v>1037</v>
      </c>
      <c r="D379" s="10" t="s">
        <v>13</v>
      </c>
      <c r="E379" s="6" t="s">
        <v>1038</v>
      </c>
      <c r="F379" s="9" t="str">
        <f>VLOOKUP(B379,Unlabelled!$B$2:$D$3097,3,FALSE)</f>
        <v>Play_game</v>
      </c>
    </row>
    <row r="380">
      <c r="A380" s="5">
        <v>379.0</v>
      </c>
      <c r="B380" s="6" t="s">
        <v>1039</v>
      </c>
      <c r="C380" s="6" t="s">
        <v>1040</v>
      </c>
      <c r="D380" s="10" t="s">
        <v>29</v>
      </c>
      <c r="E380" s="6" t="s">
        <v>1041</v>
      </c>
      <c r="F380" s="9" t="str">
        <f>VLOOKUP(B380,Unlabelled!$B$2:$D$3097,3,FALSE)</f>
        <v>BuyEventTickets</v>
      </c>
    </row>
    <row r="381">
      <c r="A381" s="5">
        <v>380.0</v>
      </c>
      <c r="B381" s="6" t="s">
        <v>1042</v>
      </c>
      <c r="C381" s="6" t="s">
        <v>1043</v>
      </c>
      <c r="D381" s="10" t="s">
        <v>13</v>
      </c>
      <c r="E381" s="6" t="s">
        <v>1044</v>
      </c>
      <c r="F381" s="9" t="str">
        <f>VLOOKUP(B381,Unlabelled!$B$2:$D$3097,3,FALSE)</f>
        <v>Get_health_stats</v>
      </c>
    </row>
    <row r="382">
      <c r="A382" s="5">
        <v>381.0</v>
      </c>
      <c r="B382" s="6" t="s">
        <v>1045</v>
      </c>
      <c r="C382" s="6" t="s">
        <v>1046</v>
      </c>
      <c r="D382" s="10" t="s">
        <v>13</v>
      </c>
      <c r="E382" s="6" t="s">
        <v>1047</v>
      </c>
      <c r="F382" s="9" t="str">
        <f>VLOOKUP(B382,Unlabelled!$B$2:$D$3097,3,FALSE)</f>
        <v>Start_exercise</v>
      </c>
    </row>
    <row r="383">
      <c r="A383" s="5">
        <v>382.0</v>
      </c>
      <c r="B383" s="6" t="s">
        <v>1048</v>
      </c>
      <c r="C383" s="6" t="s">
        <v>1049</v>
      </c>
      <c r="D383" s="10" t="s">
        <v>29</v>
      </c>
      <c r="E383" s="6" t="s">
        <v>1050</v>
      </c>
      <c r="F383" s="9" t="str">
        <f>VLOOKUP(B383,Unlabelled!$B$2:$D$3097,3,FALSE)</f>
        <v>Stop_exercise</v>
      </c>
    </row>
    <row r="384">
      <c r="A384" s="5">
        <v>383.0</v>
      </c>
      <c r="B384" s="6" t="s">
        <v>1051</v>
      </c>
      <c r="C384" s="7" t="s">
        <v>1052</v>
      </c>
      <c r="D384" s="8" t="s">
        <v>9</v>
      </c>
      <c r="E384" s="6" t="s">
        <v>1053</v>
      </c>
      <c r="F384" s="9" t="str">
        <f>VLOOKUP(B384,Unlabelled!$B$2:$D$3097,3,FALSE)</f>
        <v>Pause_exercise</v>
      </c>
    </row>
    <row r="385">
      <c r="A385" s="5">
        <v>384.0</v>
      </c>
      <c r="B385" s="6" t="s">
        <v>1054</v>
      </c>
      <c r="C385" s="6" t="s">
        <v>1055</v>
      </c>
      <c r="D385" s="10" t="s">
        <v>42</v>
      </c>
      <c r="E385" s="6" t="s">
        <v>1056</v>
      </c>
      <c r="F385" s="9" t="str">
        <f>VLOOKUP(B385,Unlabelled!$B$2:$D$3097,3,FALSE)</f>
        <v>Get_health_stats</v>
      </c>
    </row>
    <row r="386">
      <c r="A386" s="5">
        <v>385.0</v>
      </c>
      <c r="B386" s="6" t="s">
        <v>1057</v>
      </c>
      <c r="C386" s="6" t="s">
        <v>1058</v>
      </c>
      <c r="D386" s="10" t="s">
        <v>13</v>
      </c>
      <c r="E386" s="6" t="s">
        <v>1059</v>
      </c>
      <c r="F386" s="9" t="str">
        <f>VLOOKUP(B386,Unlabelled!$B$2:$D$3097,3,FALSE)</f>
        <v>Start_exercise</v>
      </c>
    </row>
    <row r="387">
      <c r="A387" s="5">
        <v>386.0</v>
      </c>
      <c r="B387" s="6" t="s">
        <v>1060</v>
      </c>
      <c r="C387" s="6" t="s">
        <v>1061</v>
      </c>
      <c r="D387" s="10" t="s">
        <v>13</v>
      </c>
      <c r="E387" s="6" t="s">
        <v>1062</v>
      </c>
      <c r="F387" s="9" t="str">
        <f>VLOOKUP(B387,Unlabelled!$B$2:$D$3097,3,FALSE)</f>
        <v>Get_product</v>
      </c>
    </row>
    <row r="388">
      <c r="A388" s="5">
        <v>387.0</v>
      </c>
      <c r="B388" s="6" t="s">
        <v>1063</v>
      </c>
      <c r="C388" s="6" t="s">
        <v>1064</v>
      </c>
      <c r="D388" s="10" t="s">
        <v>13</v>
      </c>
      <c r="E388" s="6" t="s">
        <v>1065</v>
      </c>
      <c r="F388" s="9" t="str">
        <f>VLOOKUP(B388,Unlabelled!$B$2:$D$3097,3,FALSE)</f>
        <v>Open_app</v>
      </c>
    </row>
    <row r="389">
      <c r="A389" s="5">
        <v>388.0</v>
      </c>
      <c r="B389" s="6" t="s">
        <v>1066</v>
      </c>
      <c r="C389" s="6" t="s">
        <v>1067</v>
      </c>
      <c r="D389" s="10" t="s">
        <v>29</v>
      </c>
      <c r="E389" s="6" t="s">
        <v>1068</v>
      </c>
      <c r="F389" s="9" t="str">
        <f>VLOOKUP(B389,Unlabelled!$B$2:$D$3097,3,FALSE)</f>
        <v>Resume_exercise</v>
      </c>
    </row>
    <row r="390">
      <c r="A390" s="5">
        <v>389.0</v>
      </c>
      <c r="B390" s="6" t="s">
        <v>1069</v>
      </c>
      <c r="C390" s="6" t="s">
        <v>1070</v>
      </c>
      <c r="D390" s="10" t="s">
        <v>29</v>
      </c>
      <c r="E390" s="6" t="s">
        <v>1071</v>
      </c>
      <c r="F390" s="9" t="str">
        <f>VLOOKUP(B390,Unlabelled!$B$2:$D$3097,3,FALSE)</f>
        <v>GetGenericBusinessType</v>
      </c>
    </row>
    <row r="391">
      <c r="A391" s="5">
        <v>390.0</v>
      </c>
      <c r="B391" s="6" t="s">
        <v>1072</v>
      </c>
      <c r="C391" s="6" t="s">
        <v>1073</v>
      </c>
      <c r="D391" s="10" t="s">
        <v>29</v>
      </c>
      <c r="E391" s="6" t="s">
        <v>1074</v>
      </c>
      <c r="F391" s="9" t="str">
        <f>VLOOKUP(B391,Unlabelled!$B$2:$D$3097,3,FALSE)</f>
        <v>Log_nutrition</v>
      </c>
    </row>
    <row r="392">
      <c r="A392" s="5">
        <v>391.0</v>
      </c>
      <c r="B392" s="6" t="s">
        <v>1075</v>
      </c>
      <c r="C392" s="6" t="s">
        <v>1076</v>
      </c>
      <c r="D392" s="10" t="s">
        <v>13</v>
      </c>
      <c r="E392" s="6" t="s">
        <v>1077</v>
      </c>
      <c r="F392" s="9" t="str">
        <f>VLOOKUP(B392,Unlabelled!$B$2:$D$3097,3,FALSE)</f>
        <v>Post_message</v>
      </c>
    </row>
    <row r="393">
      <c r="A393" s="5">
        <v>392.0</v>
      </c>
      <c r="B393" s="6" t="s">
        <v>1078</v>
      </c>
      <c r="C393" s="6" t="s">
        <v>1079</v>
      </c>
      <c r="D393" s="10" t="s">
        <v>13</v>
      </c>
      <c r="E393" s="6" t="s">
        <v>1080</v>
      </c>
      <c r="F393" s="9" t="str">
        <f>VLOOKUP(B393,Unlabelled!$B$2:$D$3097,3,FALSE)</f>
        <v>Record_video</v>
      </c>
    </row>
    <row r="394">
      <c r="A394" s="5">
        <v>393.0</v>
      </c>
      <c r="B394" s="6" t="s">
        <v>1081</v>
      </c>
      <c r="C394" s="6" t="s">
        <v>1082</v>
      </c>
      <c r="D394" s="10" t="s">
        <v>9</v>
      </c>
      <c r="E394" s="6" t="s">
        <v>1083</v>
      </c>
      <c r="F394" s="9" t="str">
        <f>VLOOKUP(B394,Unlabelled!$B$2:$D$3097,3,FALSE)</f>
        <v>Get_message_content</v>
      </c>
    </row>
    <row r="395">
      <c r="A395" s="5">
        <v>394.0</v>
      </c>
      <c r="B395" s="6" t="s">
        <v>1084</v>
      </c>
      <c r="C395" s="6" t="s">
        <v>1085</v>
      </c>
      <c r="D395" s="10" t="s">
        <v>29</v>
      </c>
      <c r="E395" s="6" t="s">
        <v>1086</v>
      </c>
      <c r="F395" s="9" t="str">
        <f>VLOOKUP(B395,Unlabelled!$B$2:$D$3097,3,FALSE)</f>
        <v>Take_photo</v>
      </c>
    </row>
    <row r="396">
      <c r="A396" s="5">
        <v>395.0</v>
      </c>
      <c r="B396" s="6" t="s">
        <v>1087</v>
      </c>
      <c r="C396" s="6" t="s">
        <v>1088</v>
      </c>
      <c r="D396" s="10" t="s">
        <v>29</v>
      </c>
      <c r="E396" s="6" t="s">
        <v>1089</v>
      </c>
      <c r="F396" s="9" t="str">
        <f>VLOOKUP(B396,Unlabelled!$B$2:$D$3097,3,FALSE)</f>
        <v>Open_app</v>
      </c>
    </row>
    <row r="397">
      <c r="A397" s="5">
        <v>396.0</v>
      </c>
      <c r="B397" s="6" t="s">
        <v>1090</v>
      </c>
      <c r="C397" s="6" t="s">
        <v>1091</v>
      </c>
      <c r="D397" s="10" t="s">
        <v>29</v>
      </c>
      <c r="E397" s="6" t="s">
        <v>1092</v>
      </c>
      <c r="F397" s="9" t="str">
        <f>VLOOKUP(B397,Unlabelled!$B$2:$D$3097,3,FALSE)</f>
        <v>Log_nutrition</v>
      </c>
    </row>
    <row r="398">
      <c r="A398" s="5">
        <v>397.0</v>
      </c>
      <c r="B398" s="6" t="s">
        <v>1093</v>
      </c>
      <c r="C398" s="7" t="s">
        <v>1094</v>
      </c>
      <c r="D398" s="8" t="s">
        <v>29</v>
      </c>
      <c r="E398" s="6" t="s">
        <v>1095</v>
      </c>
      <c r="F398" s="9" t="str">
        <f>VLOOKUP(B398,Unlabelled!$B$2:$D$3097,3,FALSE)</f>
        <v>Post_message</v>
      </c>
    </row>
    <row r="399">
      <c r="A399" s="5">
        <v>398.0</v>
      </c>
      <c r="B399" s="6" t="s">
        <v>1096</v>
      </c>
      <c r="C399" s="6" t="s">
        <v>1097</v>
      </c>
      <c r="D399" s="10" t="s">
        <v>13</v>
      </c>
      <c r="E399" s="6" t="s">
        <v>272</v>
      </c>
      <c r="F399" s="9" t="str">
        <f>VLOOKUP(B399,Unlabelled!$B$2:$D$3097,3,FALSE)</f>
        <v>Take_photo</v>
      </c>
    </row>
    <row r="400">
      <c r="A400" s="5">
        <v>399.0</v>
      </c>
      <c r="B400" s="6" t="s">
        <v>1098</v>
      </c>
      <c r="C400" s="6" t="s">
        <v>1099</v>
      </c>
      <c r="D400" s="10" t="s">
        <v>9</v>
      </c>
      <c r="E400" s="6" t="s">
        <v>446</v>
      </c>
      <c r="F400" s="9" t="str">
        <f>VLOOKUP(B400,Unlabelled!$B$2:$D$3097,3,FALSE)</f>
        <v>Open_app</v>
      </c>
    </row>
    <row r="401">
      <c r="A401" s="5">
        <v>400.0</v>
      </c>
      <c r="B401" s="6" t="s">
        <v>1100</v>
      </c>
      <c r="C401" s="6" t="s">
        <v>1101</v>
      </c>
      <c r="D401" s="10" t="s">
        <v>29</v>
      </c>
      <c r="E401" s="6" t="s">
        <v>1102</v>
      </c>
      <c r="F401" s="9" t="str">
        <f>VLOOKUP(B401,Unlabelled!$B$2:$D$3097,3,FALSE)</f>
        <v>Take_photo</v>
      </c>
    </row>
    <row r="402">
      <c r="A402" s="5">
        <v>401.0</v>
      </c>
      <c r="B402" s="6" t="s">
        <v>1103</v>
      </c>
      <c r="C402" s="6" t="s">
        <v>1104</v>
      </c>
      <c r="D402" s="10" t="s">
        <v>29</v>
      </c>
      <c r="E402" s="6" t="s">
        <v>1105</v>
      </c>
      <c r="F402" s="9" t="str">
        <f>VLOOKUP(B402,Unlabelled!$B$2:$D$3097,3,FALSE)</f>
        <v>Post_message</v>
      </c>
    </row>
    <row r="403">
      <c r="A403" s="5">
        <v>402.0</v>
      </c>
      <c r="B403" s="6" t="s">
        <v>1106</v>
      </c>
      <c r="C403" s="6" t="s">
        <v>1107</v>
      </c>
      <c r="D403" s="10" t="s">
        <v>29</v>
      </c>
      <c r="E403" s="6" t="s">
        <v>1108</v>
      </c>
      <c r="F403" s="9" t="str">
        <f>VLOOKUP(B403,Unlabelled!$B$2:$D$3097,3,FALSE)</f>
        <v>GetGenericBusinessType</v>
      </c>
    </row>
    <row r="404">
      <c r="A404" s="5">
        <v>403.0</v>
      </c>
      <c r="B404" s="6" t="s">
        <v>1109</v>
      </c>
      <c r="C404" s="6" t="s">
        <v>1110</v>
      </c>
      <c r="D404" s="10" t="s">
        <v>42</v>
      </c>
      <c r="E404" s="6" t="s">
        <v>1111</v>
      </c>
      <c r="F404" s="9" t="str">
        <f>VLOOKUP(B404,Unlabelled!$B$2:$D$3097,3,FALSE)</f>
        <v>Get_health_stats</v>
      </c>
    </row>
    <row r="405">
      <c r="A405" s="5">
        <v>404.0</v>
      </c>
      <c r="B405" s="6" t="s">
        <v>1112</v>
      </c>
      <c r="C405" s="6" t="s">
        <v>1113</v>
      </c>
      <c r="D405" s="10" t="s">
        <v>13</v>
      </c>
      <c r="E405" s="6" t="s">
        <v>1114</v>
      </c>
      <c r="F405" s="9" t="str">
        <f>VLOOKUP(B405,Unlabelled!$B$2:$D$3097,3,FALSE)</f>
        <v>Play_game</v>
      </c>
    </row>
    <row r="406">
      <c r="A406" s="5">
        <v>405.0</v>
      </c>
      <c r="B406" s="6" t="s">
        <v>1115</v>
      </c>
      <c r="C406" s="6" t="s">
        <v>1116</v>
      </c>
      <c r="D406" s="10" t="s">
        <v>13</v>
      </c>
      <c r="E406" s="6" t="s">
        <v>1117</v>
      </c>
      <c r="F406" s="9" t="str">
        <f>VLOOKUP(B406,Unlabelled!$B$2:$D$3097,3,FALSE)</f>
        <v>Stop_exercise</v>
      </c>
    </row>
    <row r="407">
      <c r="A407" s="5">
        <v>406.0</v>
      </c>
      <c r="B407" s="6" t="s">
        <v>1118</v>
      </c>
      <c r="C407" s="6" t="s">
        <v>1119</v>
      </c>
      <c r="D407" s="10" t="s">
        <v>29</v>
      </c>
      <c r="E407" s="6" t="s">
        <v>1120</v>
      </c>
      <c r="F407" s="9" t="str">
        <f>VLOOKUP(B407,Unlabelled!$B$2:$D$3097,3,FALSE)</f>
        <v>Check_order_status</v>
      </c>
    </row>
    <row r="408">
      <c r="A408" s="5">
        <v>407.0</v>
      </c>
      <c r="B408" s="6" t="s">
        <v>1121</v>
      </c>
      <c r="C408" s="6" t="s">
        <v>1122</v>
      </c>
      <c r="D408" s="10" t="s">
        <v>25</v>
      </c>
      <c r="E408" s="6" t="s">
        <v>1123</v>
      </c>
      <c r="F408" s="9" t="str">
        <f>VLOOKUP(B408,Unlabelled!$B$2:$D$3097,3,FALSE)</f>
        <v>Pause_exercise</v>
      </c>
    </row>
    <row r="409">
      <c r="A409" s="5">
        <v>408.0</v>
      </c>
      <c r="B409" s="6" t="s">
        <v>1124</v>
      </c>
      <c r="C409" s="6" t="s">
        <v>592</v>
      </c>
      <c r="D409" s="10" t="s">
        <v>29</v>
      </c>
      <c r="E409" s="6" t="s">
        <v>593</v>
      </c>
      <c r="F409" s="9" t="str">
        <f>VLOOKUP(B409,Unlabelled!$B$2:$D$3097,3,FALSE)</f>
        <v>Get_product</v>
      </c>
    </row>
    <row r="410">
      <c r="A410" s="5">
        <v>409.0</v>
      </c>
      <c r="B410" s="6" t="s">
        <v>1125</v>
      </c>
      <c r="C410" s="6" t="s">
        <v>1126</v>
      </c>
      <c r="D410" s="10" t="s">
        <v>13</v>
      </c>
      <c r="E410" s="6" t="s">
        <v>328</v>
      </c>
      <c r="F410" s="9" t="str">
        <f>VLOOKUP(B410,Unlabelled!$B$2:$D$3097,3,FALSE)</f>
        <v>Take_photo</v>
      </c>
    </row>
    <row r="411">
      <c r="A411" s="5">
        <v>410.0</v>
      </c>
      <c r="B411" s="6" t="s">
        <v>1127</v>
      </c>
      <c r="C411" s="6" t="s">
        <v>1128</v>
      </c>
      <c r="D411" s="10" t="s">
        <v>29</v>
      </c>
      <c r="E411" s="6" t="s">
        <v>1129</v>
      </c>
      <c r="F411" s="9" t="str">
        <f>VLOOKUP(B411,Unlabelled!$B$2:$D$3097,3,FALSE)</f>
        <v>Post_message</v>
      </c>
    </row>
    <row r="412">
      <c r="A412" s="5">
        <v>411.0</v>
      </c>
      <c r="B412" s="6" t="s">
        <v>1130</v>
      </c>
      <c r="C412" s="6" t="s">
        <v>1131</v>
      </c>
      <c r="D412" s="10" t="s">
        <v>9</v>
      </c>
      <c r="E412" s="6" t="s">
        <v>1132</v>
      </c>
      <c r="F412" s="9" t="str">
        <f>VLOOKUP(B412,Unlabelled!$B$2:$D$3097,3,FALSE)</f>
        <v>Get_message_content</v>
      </c>
    </row>
    <row r="413">
      <c r="A413" s="5">
        <v>412.0</v>
      </c>
      <c r="B413" s="6" t="s">
        <v>1133</v>
      </c>
      <c r="C413" s="6" t="s">
        <v>1134</v>
      </c>
      <c r="D413" s="10" t="s">
        <v>29</v>
      </c>
      <c r="E413" s="6" t="s">
        <v>1135</v>
      </c>
      <c r="F413" s="9" t="str">
        <f>VLOOKUP(B413,Unlabelled!$B$2:$D$3097,3,FALSE)</f>
        <v>Resume_exercise</v>
      </c>
    </row>
    <row r="414">
      <c r="A414" s="5">
        <v>413.0</v>
      </c>
      <c r="B414" s="6" t="s">
        <v>1136</v>
      </c>
      <c r="C414" s="6" t="s">
        <v>1137</v>
      </c>
      <c r="D414" s="10" t="s">
        <v>13</v>
      </c>
      <c r="E414" s="6" t="s">
        <v>1138</v>
      </c>
      <c r="F414" s="9" t="str">
        <f>VLOOKUP(B414,Unlabelled!$B$2:$D$3097,3,FALSE)</f>
        <v>Post_message</v>
      </c>
    </row>
    <row r="415">
      <c r="A415" s="5">
        <v>414.0</v>
      </c>
      <c r="B415" s="6" t="s">
        <v>1139</v>
      </c>
      <c r="C415" s="6" t="s">
        <v>1140</v>
      </c>
      <c r="D415" s="10" t="s">
        <v>13</v>
      </c>
      <c r="E415" s="6" t="s">
        <v>1141</v>
      </c>
      <c r="F415" s="9" t="str">
        <f>VLOOKUP(B415,Unlabelled!$B$2:$D$3097,3,FALSE)</f>
        <v>Add_contact</v>
      </c>
    </row>
    <row r="416">
      <c r="A416" s="5">
        <v>415.0</v>
      </c>
      <c r="B416" s="6" t="s">
        <v>1142</v>
      </c>
      <c r="C416" s="6" t="s">
        <v>1143</v>
      </c>
      <c r="D416" s="10" t="s">
        <v>9</v>
      </c>
      <c r="E416" s="6" t="s">
        <v>1144</v>
      </c>
      <c r="F416" s="9" t="str">
        <f>VLOOKUP(B416,Unlabelled!$B$2:$D$3097,3,FALSE)</f>
        <v>Log_exercise</v>
      </c>
    </row>
    <row r="417">
      <c r="A417" s="5">
        <v>416.0</v>
      </c>
      <c r="B417" s="6" t="s">
        <v>1145</v>
      </c>
      <c r="C417" s="6" t="s">
        <v>1146</v>
      </c>
      <c r="D417" s="10" t="s">
        <v>29</v>
      </c>
      <c r="E417" s="6" t="s">
        <v>1147</v>
      </c>
      <c r="F417" s="9" t="str">
        <f>VLOOKUP(B417,Unlabelled!$B$2:$D$3097,3,FALSE)</f>
        <v>Stop_exercise</v>
      </c>
    </row>
    <row r="418">
      <c r="A418" s="5">
        <v>417.0</v>
      </c>
      <c r="B418" s="6" t="s">
        <v>1148</v>
      </c>
      <c r="C418" s="6" t="s">
        <v>1149</v>
      </c>
      <c r="D418" s="10" t="s">
        <v>29</v>
      </c>
      <c r="E418" s="6" t="s">
        <v>1095</v>
      </c>
      <c r="F418" s="9" t="str">
        <f>VLOOKUP(B418,Unlabelled!$B$2:$D$3097,3,FALSE)</f>
        <v>Post_message</v>
      </c>
    </row>
    <row r="419">
      <c r="A419" s="5">
        <v>418.0</v>
      </c>
      <c r="B419" s="6" t="s">
        <v>1150</v>
      </c>
      <c r="C419" s="6" t="s">
        <v>1151</v>
      </c>
      <c r="D419" s="10" t="s">
        <v>29</v>
      </c>
      <c r="E419" s="6" t="s">
        <v>1152</v>
      </c>
      <c r="F419" s="9" t="str">
        <f>VLOOKUP(B419,Unlabelled!$B$2:$D$3097,3,FALSE)</f>
        <v>Order_ride</v>
      </c>
    </row>
    <row r="420">
      <c r="A420" s="5">
        <v>419.0</v>
      </c>
      <c r="B420" s="6" t="s">
        <v>1153</v>
      </c>
      <c r="C420" s="6" t="s">
        <v>1154</v>
      </c>
      <c r="D420" s="10" t="s">
        <v>9</v>
      </c>
      <c r="E420" s="6" t="s">
        <v>1155</v>
      </c>
      <c r="F420" s="9" t="str">
        <f>VLOOKUP(B420,Unlabelled!$B$2:$D$3097,3,FALSE)</f>
        <v>Get_health_stats</v>
      </c>
    </row>
    <row r="421">
      <c r="A421" s="5">
        <v>420.0</v>
      </c>
      <c r="B421" s="6" t="s">
        <v>1156</v>
      </c>
      <c r="C421" s="6" t="s">
        <v>1157</v>
      </c>
      <c r="D421" s="10" t="s">
        <v>29</v>
      </c>
      <c r="E421" s="6" t="s">
        <v>1158</v>
      </c>
      <c r="F421" s="9" t="str">
        <f>VLOOKUP(B421,Unlabelled!$B$2:$D$3097,3,FALSE)</f>
        <v>Take_photo</v>
      </c>
    </row>
    <row r="422">
      <c r="A422" s="5">
        <v>421.0</v>
      </c>
      <c r="B422" s="6" t="s">
        <v>1159</v>
      </c>
      <c r="C422" s="6" t="s">
        <v>1160</v>
      </c>
      <c r="D422" s="10" t="s">
        <v>13</v>
      </c>
      <c r="E422" s="6" t="s">
        <v>1161</v>
      </c>
      <c r="F422" s="9" t="str">
        <f>VLOOKUP(B422,Unlabelled!$B$2:$D$3097,3,FALSE)</f>
        <v>Get_health_stats</v>
      </c>
    </row>
    <row r="423">
      <c r="A423" s="5">
        <v>422.0</v>
      </c>
      <c r="B423" s="6" t="s">
        <v>1162</v>
      </c>
      <c r="C423" s="6" t="s">
        <v>1163</v>
      </c>
      <c r="D423" s="10" t="s">
        <v>13</v>
      </c>
      <c r="E423" s="6" t="s">
        <v>1164</v>
      </c>
      <c r="F423" s="9" t="str">
        <f>VLOOKUP(B423,Unlabelled!$B$2:$D$3097,3,FALSE)</f>
        <v>Get_product</v>
      </c>
    </row>
    <row r="424">
      <c r="A424" s="5">
        <v>423.0</v>
      </c>
      <c r="B424" s="6" t="s">
        <v>1165</v>
      </c>
      <c r="C424" s="6" t="s">
        <v>1166</v>
      </c>
      <c r="D424" s="10" t="s">
        <v>13</v>
      </c>
      <c r="E424" s="6" t="s">
        <v>1167</v>
      </c>
      <c r="F424" s="9" t="str">
        <f>VLOOKUP(B424,Unlabelled!$B$2:$D$3097,3,FALSE)</f>
        <v>Create_note</v>
      </c>
    </row>
    <row r="425">
      <c r="A425" s="5">
        <v>424.0</v>
      </c>
      <c r="B425" s="6" t="s">
        <v>1168</v>
      </c>
      <c r="C425" s="6" t="s">
        <v>1169</v>
      </c>
      <c r="D425" s="10" t="s">
        <v>13</v>
      </c>
      <c r="E425" s="6" t="s">
        <v>1170</v>
      </c>
      <c r="F425" s="9" t="str">
        <f>VLOOKUP(B425,Unlabelled!$B$2:$D$3097,3,FALSE)</f>
        <v>Post_message</v>
      </c>
    </row>
    <row r="426">
      <c r="A426" s="5">
        <v>425.0</v>
      </c>
      <c r="B426" s="6" t="s">
        <v>1171</v>
      </c>
      <c r="C426" s="6" t="s">
        <v>1172</v>
      </c>
      <c r="D426" s="10" t="s">
        <v>9</v>
      </c>
      <c r="E426" s="6" t="s">
        <v>1173</v>
      </c>
      <c r="F426" s="9" t="str">
        <f>VLOOKUP(B426,Unlabelled!$B$2:$D$3097,3,FALSE)</f>
        <v>Resume_exercise</v>
      </c>
    </row>
    <row r="427">
      <c r="A427" s="5">
        <v>426.0</v>
      </c>
      <c r="B427" s="6" t="s">
        <v>1174</v>
      </c>
      <c r="C427" s="6" t="s">
        <v>1175</v>
      </c>
      <c r="D427" s="10" t="s">
        <v>13</v>
      </c>
      <c r="E427" s="6" t="s">
        <v>1176</v>
      </c>
      <c r="F427" s="9" t="str">
        <f>VLOOKUP(B427,Unlabelled!$B$2:$D$3097,3,FALSE)</f>
        <v>Cancel_ride</v>
      </c>
    </row>
    <row r="428">
      <c r="A428" s="5">
        <v>427.0</v>
      </c>
      <c r="B428" s="6" t="s">
        <v>1177</v>
      </c>
      <c r="C428" s="6" t="s">
        <v>1178</v>
      </c>
      <c r="D428" s="10" t="s">
        <v>25</v>
      </c>
      <c r="E428" s="6" t="s">
        <v>1179</v>
      </c>
      <c r="F428" s="9" t="str">
        <f>VLOOKUP(B428,Unlabelled!$B$2:$D$3097,3,FALSE)</f>
        <v>Other</v>
      </c>
    </row>
    <row r="429">
      <c r="A429" s="5">
        <v>428.0</v>
      </c>
      <c r="B429" s="6" t="s">
        <v>1180</v>
      </c>
      <c r="C429" s="6" t="s">
        <v>1181</v>
      </c>
      <c r="D429" s="10" t="s">
        <v>29</v>
      </c>
      <c r="E429" s="6" t="s">
        <v>1182</v>
      </c>
      <c r="F429" s="9" t="str">
        <f>VLOOKUP(B429,Unlabelled!$B$2:$D$3097,3,FALSE)</f>
        <v>Log_exercise</v>
      </c>
    </row>
    <row r="430">
      <c r="A430" s="5">
        <v>429.0</v>
      </c>
      <c r="B430" s="6" t="s">
        <v>1183</v>
      </c>
      <c r="C430" s="6" t="s">
        <v>1184</v>
      </c>
      <c r="D430" s="10" t="s">
        <v>13</v>
      </c>
      <c r="E430" s="6" t="s">
        <v>1185</v>
      </c>
      <c r="F430" s="9" t="str">
        <f>VLOOKUP(B430,Unlabelled!$B$2:$D$3097,3,FALSE)</f>
        <v>Post_message</v>
      </c>
    </row>
    <row r="431">
      <c r="A431" s="5">
        <v>430.0</v>
      </c>
      <c r="B431" s="6" t="s">
        <v>1186</v>
      </c>
      <c r="C431" s="6" t="s">
        <v>1187</v>
      </c>
      <c r="D431" s="10" t="s">
        <v>13</v>
      </c>
      <c r="E431" s="6" t="s">
        <v>43</v>
      </c>
      <c r="F431" s="9" t="str">
        <f>VLOOKUP(B431,Unlabelled!$B$2:$D$3097,3,FALSE)</f>
        <v>Stop_exercise</v>
      </c>
    </row>
    <row r="432">
      <c r="A432" s="5">
        <v>431.0</v>
      </c>
      <c r="B432" s="6" t="s">
        <v>1188</v>
      </c>
      <c r="C432" s="6" t="s">
        <v>1189</v>
      </c>
      <c r="D432" s="10" t="s">
        <v>13</v>
      </c>
      <c r="E432" s="6" t="s">
        <v>1190</v>
      </c>
      <c r="F432" s="9" t="str">
        <f>VLOOKUP(B432,Unlabelled!$B$2:$D$3097,3,FALSE)</f>
        <v>Check_order_status</v>
      </c>
    </row>
    <row r="433">
      <c r="A433" s="5">
        <v>432.0</v>
      </c>
      <c r="B433" s="6" t="s">
        <v>1191</v>
      </c>
      <c r="C433" s="7" t="s">
        <v>1192</v>
      </c>
      <c r="D433" s="8" t="s">
        <v>13</v>
      </c>
      <c r="E433" s="6" t="s">
        <v>1193</v>
      </c>
      <c r="F433" s="9" t="str">
        <f>VLOOKUP(B433,Unlabelled!$B$2:$D$3097,3,FALSE)</f>
        <v>Stop_exercise</v>
      </c>
    </row>
    <row r="434">
      <c r="A434" s="5">
        <v>433.0</v>
      </c>
      <c r="B434" s="6" t="s">
        <v>1194</v>
      </c>
      <c r="C434" s="6" t="s">
        <v>1195</v>
      </c>
      <c r="D434" s="10" t="s">
        <v>13</v>
      </c>
      <c r="E434" s="6" t="s">
        <v>55</v>
      </c>
      <c r="F434" s="9" t="str">
        <f>VLOOKUP(B434,Unlabelled!$B$2:$D$3097,3,FALSE)</f>
        <v>Record_video</v>
      </c>
    </row>
    <row r="435">
      <c r="A435" s="5">
        <v>434.0</v>
      </c>
      <c r="B435" s="6" t="s">
        <v>1196</v>
      </c>
      <c r="C435" s="6" t="s">
        <v>1197</v>
      </c>
      <c r="D435" s="10" t="s">
        <v>13</v>
      </c>
      <c r="E435" s="6" t="s">
        <v>1198</v>
      </c>
      <c r="F435" s="9" t="str">
        <f>VLOOKUP(B435,Unlabelled!$B$2:$D$3097,3,FALSE)</f>
        <v>Open_app</v>
      </c>
    </row>
    <row r="436">
      <c r="A436" s="5">
        <v>435.0</v>
      </c>
      <c r="B436" s="6" t="s">
        <v>1199</v>
      </c>
      <c r="C436" s="6" t="s">
        <v>1200</v>
      </c>
      <c r="D436" s="10" t="s">
        <v>13</v>
      </c>
      <c r="E436" s="6" t="s">
        <v>1201</v>
      </c>
      <c r="F436" s="9" t="str">
        <f>VLOOKUP(B436,Unlabelled!$B$2:$D$3097,3,FALSE)</f>
        <v>Open_app</v>
      </c>
    </row>
    <row r="437">
      <c r="A437" s="5">
        <v>436.0</v>
      </c>
      <c r="B437" s="6" t="s">
        <v>1202</v>
      </c>
      <c r="C437" s="6" t="s">
        <v>1203</v>
      </c>
      <c r="D437" s="10" t="s">
        <v>13</v>
      </c>
      <c r="E437" s="6" t="s">
        <v>1204</v>
      </c>
      <c r="F437" s="9" t="str">
        <f>VLOOKUP(B437,Unlabelled!$B$2:$D$3097,3,FALSE)</f>
        <v>Stop_exercise</v>
      </c>
    </row>
    <row r="438">
      <c r="A438" s="5">
        <v>437.0</v>
      </c>
      <c r="B438" s="6" t="s">
        <v>1205</v>
      </c>
      <c r="C438" s="6" t="s">
        <v>1206</v>
      </c>
      <c r="D438" s="10" t="s">
        <v>13</v>
      </c>
      <c r="E438" s="6" t="s">
        <v>1207</v>
      </c>
      <c r="F438" s="9" t="str">
        <f>VLOOKUP(B438,Unlabelled!$B$2:$D$3097,3,FALSE)</f>
        <v>BuyEventTickets</v>
      </c>
    </row>
    <row r="439">
      <c r="A439" s="5">
        <v>438.0</v>
      </c>
      <c r="B439" s="6" t="s">
        <v>1208</v>
      </c>
      <c r="C439" s="6" t="s">
        <v>1209</v>
      </c>
      <c r="D439" s="10" t="s">
        <v>9</v>
      </c>
      <c r="E439" s="6" t="s">
        <v>1210</v>
      </c>
      <c r="F439" s="9" t="str">
        <f>VLOOKUP(B439,Unlabelled!$B$2:$D$3097,3,FALSE)</f>
        <v>Start_exercise</v>
      </c>
    </row>
    <row r="440">
      <c r="A440" s="5">
        <v>439.0</v>
      </c>
      <c r="B440" s="6" t="s">
        <v>1211</v>
      </c>
      <c r="C440" s="6" t="s">
        <v>1212</v>
      </c>
      <c r="D440" s="10" t="s">
        <v>13</v>
      </c>
      <c r="E440" s="6" t="s">
        <v>1213</v>
      </c>
      <c r="F440" s="9" t="str">
        <f>VLOOKUP(B440,Unlabelled!$B$2:$D$3097,3,FALSE)</f>
        <v>Play_game</v>
      </c>
    </row>
    <row r="441">
      <c r="A441" s="5">
        <v>440.0</v>
      </c>
      <c r="B441" s="6" t="s">
        <v>1214</v>
      </c>
      <c r="C441" s="6" t="s">
        <v>1215</v>
      </c>
      <c r="D441" s="10" t="s">
        <v>9</v>
      </c>
      <c r="E441" s="6" t="s">
        <v>1216</v>
      </c>
      <c r="F441" s="9" t="str">
        <f>VLOOKUP(B441,Unlabelled!$B$2:$D$3097,3,FALSE)</f>
        <v>Post_message</v>
      </c>
    </row>
    <row r="442">
      <c r="A442" s="5">
        <v>441.0</v>
      </c>
      <c r="B442" s="6" t="s">
        <v>1217</v>
      </c>
      <c r="C442" s="6" t="s">
        <v>1218</v>
      </c>
      <c r="D442" s="10" t="s">
        <v>29</v>
      </c>
      <c r="E442" s="6" t="s">
        <v>1219</v>
      </c>
      <c r="F442" s="9" t="str">
        <f>VLOOKUP(B442,Unlabelled!$B$2:$D$3097,3,FALSE)</f>
        <v>Log_exercise</v>
      </c>
    </row>
    <row r="443">
      <c r="A443" s="5">
        <v>442.0</v>
      </c>
      <c r="B443" s="6" t="s">
        <v>1220</v>
      </c>
      <c r="C443" s="6" t="s">
        <v>1221</v>
      </c>
      <c r="D443" s="10" t="s">
        <v>13</v>
      </c>
      <c r="E443" s="6" t="s">
        <v>1222</v>
      </c>
      <c r="F443" s="9" t="str">
        <f>VLOOKUP(B443,Unlabelled!$B$2:$D$3097,3,FALSE)</f>
        <v>BuyEventTickets</v>
      </c>
    </row>
    <row r="444">
      <c r="A444" s="5">
        <v>443.0</v>
      </c>
      <c r="B444" s="6" t="s">
        <v>1223</v>
      </c>
      <c r="C444" s="6" t="s">
        <v>1224</v>
      </c>
      <c r="D444" s="10" t="s">
        <v>13</v>
      </c>
      <c r="E444" s="6" t="s">
        <v>1225</v>
      </c>
      <c r="F444" s="9" t="str">
        <f>VLOOKUP(B444,Unlabelled!$B$2:$D$3097,3,FALSE)</f>
        <v>Get_product</v>
      </c>
    </row>
    <row r="445">
      <c r="A445" s="5">
        <v>444.0</v>
      </c>
      <c r="B445" s="6" t="s">
        <v>1226</v>
      </c>
      <c r="C445" s="6" t="s">
        <v>1227</v>
      </c>
      <c r="D445" s="10" t="s">
        <v>9</v>
      </c>
      <c r="E445" s="6" t="s">
        <v>1228</v>
      </c>
      <c r="F445" s="9" t="str">
        <f>VLOOKUP(B445,Unlabelled!$B$2:$D$3097,3,FALSE)</f>
        <v>Stop_exercise</v>
      </c>
    </row>
    <row r="446">
      <c r="A446" s="5">
        <v>445.0</v>
      </c>
      <c r="B446" s="6" t="s">
        <v>1229</v>
      </c>
      <c r="C446" s="6" t="s">
        <v>1230</v>
      </c>
      <c r="D446" s="10" t="s">
        <v>9</v>
      </c>
      <c r="E446" s="6" t="s">
        <v>1231</v>
      </c>
      <c r="F446" s="9" t="str">
        <f>VLOOKUP(B446,Unlabelled!$B$2:$D$3097,3,FALSE)</f>
        <v>Resume_exercise</v>
      </c>
    </row>
    <row r="447">
      <c r="A447" s="5">
        <v>446.0</v>
      </c>
      <c r="B447" s="6" t="s">
        <v>1232</v>
      </c>
      <c r="C447" s="6" t="s">
        <v>1233</v>
      </c>
      <c r="D447" s="10" t="s">
        <v>13</v>
      </c>
      <c r="E447" s="6" t="s">
        <v>1234</v>
      </c>
      <c r="F447" s="9" t="str">
        <f>VLOOKUP(B447,Unlabelled!$B$2:$D$3097,3,FALSE)</f>
        <v>Check_order_status</v>
      </c>
    </row>
    <row r="448">
      <c r="A448" s="5">
        <v>447.0</v>
      </c>
      <c r="B448" s="6" t="s">
        <v>1235</v>
      </c>
      <c r="C448" s="6" t="s">
        <v>1236</v>
      </c>
      <c r="D448" s="10" t="s">
        <v>29</v>
      </c>
      <c r="E448" s="6" t="s">
        <v>1237</v>
      </c>
      <c r="F448" s="9" t="str">
        <f>VLOOKUP(B448,Unlabelled!$B$2:$D$3097,3,FALSE)</f>
        <v>Open_app</v>
      </c>
    </row>
    <row r="449">
      <c r="A449" s="5">
        <v>448.0</v>
      </c>
      <c r="B449" s="6" t="s">
        <v>1238</v>
      </c>
      <c r="C449" s="6" t="s">
        <v>1239</v>
      </c>
      <c r="D449" s="10" t="s">
        <v>9</v>
      </c>
      <c r="E449" s="6" t="s">
        <v>1240</v>
      </c>
      <c r="F449" s="9" t="str">
        <f>VLOOKUP(B449,Unlabelled!$B$2:$D$3097,3,FALSE)</f>
        <v>Pause_exercise</v>
      </c>
    </row>
    <row r="450">
      <c r="A450" s="5">
        <v>449.0</v>
      </c>
      <c r="B450" s="6" t="s">
        <v>1241</v>
      </c>
      <c r="C450" s="6" t="s">
        <v>1242</v>
      </c>
      <c r="D450" s="10" t="s">
        <v>9</v>
      </c>
      <c r="E450" s="6" t="s">
        <v>1243</v>
      </c>
      <c r="F450" s="9" t="str">
        <f>VLOOKUP(B450,Unlabelled!$B$2:$D$3097,3,FALSE)</f>
        <v>Get_security_price</v>
      </c>
    </row>
    <row r="451">
      <c r="A451" s="5">
        <v>450.0</v>
      </c>
      <c r="B451" s="6" t="s">
        <v>1244</v>
      </c>
      <c r="C451" s="6" t="s">
        <v>1245</v>
      </c>
      <c r="D451" s="10" t="s">
        <v>13</v>
      </c>
      <c r="E451" s="6" t="s">
        <v>263</v>
      </c>
      <c r="F451" s="9" t="str">
        <f>VLOOKUP(B451,Unlabelled!$B$2:$D$3097,3,FALSE)</f>
        <v>Check_order_status</v>
      </c>
    </row>
    <row r="452">
      <c r="A452" s="5">
        <v>451.0</v>
      </c>
      <c r="B452" s="6" t="s">
        <v>1246</v>
      </c>
      <c r="C452" s="6" t="s">
        <v>1247</v>
      </c>
      <c r="D452" s="10" t="s">
        <v>29</v>
      </c>
      <c r="E452" s="6" t="s">
        <v>1248</v>
      </c>
      <c r="F452" s="9" t="str">
        <f>VLOOKUP(B452,Unlabelled!$B$2:$D$3097,3,FALSE)</f>
        <v>Send_digital_object</v>
      </c>
    </row>
    <row r="453">
      <c r="A453" s="5">
        <v>452.0</v>
      </c>
      <c r="B453" s="6" t="s">
        <v>1249</v>
      </c>
      <c r="C453" s="6" t="s">
        <v>1250</v>
      </c>
      <c r="D453" s="10" t="s">
        <v>29</v>
      </c>
      <c r="E453" s="6" t="s">
        <v>1251</v>
      </c>
      <c r="F453" s="9" t="str">
        <f>VLOOKUP(B453,Unlabelled!$B$2:$D$3097,3,FALSE)</f>
        <v>Add_contact</v>
      </c>
    </row>
    <row r="454">
      <c r="A454" s="5">
        <v>453.0</v>
      </c>
      <c r="B454" s="6" t="s">
        <v>1252</v>
      </c>
      <c r="C454" s="6" t="s">
        <v>1253</v>
      </c>
      <c r="D454" s="10" t="s">
        <v>29</v>
      </c>
      <c r="E454" s="6" t="s">
        <v>1254</v>
      </c>
      <c r="F454" s="9" t="str">
        <f>VLOOKUP(B454,Unlabelled!$B$2:$D$3097,3,FALSE)</f>
        <v>Post_message</v>
      </c>
    </row>
    <row r="455">
      <c r="A455" s="5">
        <v>454.0</v>
      </c>
      <c r="B455" s="6" t="s">
        <v>1255</v>
      </c>
      <c r="C455" s="6" t="s">
        <v>1256</v>
      </c>
      <c r="D455" s="10" t="s">
        <v>42</v>
      </c>
      <c r="E455" s="6" t="s">
        <v>1257</v>
      </c>
      <c r="F455" s="9" t="str">
        <f>VLOOKUP(B455,Unlabelled!$B$2:$D$3097,3,FALSE)</f>
        <v>Other</v>
      </c>
    </row>
    <row r="456">
      <c r="A456" s="5">
        <v>455.0</v>
      </c>
      <c r="B456" s="6" t="s">
        <v>1258</v>
      </c>
      <c r="C456" s="6" t="s">
        <v>1259</v>
      </c>
      <c r="D456" s="10" t="s">
        <v>29</v>
      </c>
      <c r="E456" s="6" t="s">
        <v>1260</v>
      </c>
      <c r="F456" s="9" t="str">
        <f>VLOOKUP(B456,Unlabelled!$B$2:$D$3097,3,FALSE)</f>
        <v>Pay_bill</v>
      </c>
    </row>
    <row r="457">
      <c r="A457" s="5">
        <v>456.0</v>
      </c>
      <c r="B457" s="6" t="s">
        <v>1261</v>
      </c>
      <c r="C457" s="6" t="s">
        <v>1262</v>
      </c>
      <c r="D457" s="10" t="s">
        <v>42</v>
      </c>
      <c r="E457" s="6" t="s">
        <v>1263</v>
      </c>
      <c r="F457" s="9" t="str">
        <f>VLOOKUP(B457,Unlabelled!$B$2:$D$3097,3,FALSE)</f>
        <v>Stop_exercise</v>
      </c>
    </row>
    <row r="458">
      <c r="A458" s="5">
        <v>457.0</v>
      </c>
      <c r="B458" s="6" t="s">
        <v>1264</v>
      </c>
      <c r="C458" s="6" t="s">
        <v>1265</v>
      </c>
      <c r="D458" s="10" t="s">
        <v>13</v>
      </c>
      <c r="E458" s="6" t="s">
        <v>70</v>
      </c>
      <c r="F458" s="9" t="str">
        <f>VLOOKUP(B458,Unlabelled!$B$2:$D$3097,3,FALSE)</f>
        <v>Take_photo</v>
      </c>
    </row>
    <row r="459">
      <c r="A459" s="5">
        <v>458.0</v>
      </c>
      <c r="B459" s="6" t="s">
        <v>1266</v>
      </c>
      <c r="C459" s="6" t="s">
        <v>386</v>
      </c>
      <c r="D459" s="10" t="s">
        <v>13</v>
      </c>
      <c r="E459" s="6" t="s">
        <v>73</v>
      </c>
      <c r="F459" s="9" t="str">
        <f>VLOOKUP(B459,Unlabelled!$B$2:$D$3097,3,FALSE)</f>
        <v>Take_photo</v>
      </c>
    </row>
    <row r="460">
      <c r="A460" s="5">
        <v>459.0</v>
      </c>
      <c r="B460" s="6" t="s">
        <v>1267</v>
      </c>
      <c r="C460" s="6" t="s">
        <v>1268</v>
      </c>
      <c r="D460" s="10" t="s">
        <v>29</v>
      </c>
      <c r="E460" s="6" t="s">
        <v>1269</v>
      </c>
      <c r="F460" s="9" t="str">
        <f>VLOOKUP(B460,Unlabelled!$B$2:$D$3097,3,FALSE)</f>
        <v>Get_message_content</v>
      </c>
    </row>
    <row r="461">
      <c r="A461" s="5">
        <v>460.0</v>
      </c>
      <c r="B461" s="6" t="s">
        <v>1270</v>
      </c>
      <c r="C461" s="6" t="s">
        <v>1271</v>
      </c>
      <c r="D461" s="10" t="s">
        <v>9</v>
      </c>
      <c r="E461" s="6" t="s">
        <v>1272</v>
      </c>
      <c r="F461" s="9" t="str">
        <f>VLOOKUP(B461,Unlabelled!$B$2:$D$3097,3,FALSE)</f>
        <v>Stop_exercise</v>
      </c>
    </row>
    <row r="462">
      <c r="A462" s="5">
        <v>461.0</v>
      </c>
      <c r="B462" s="6" t="s">
        <v>1273</v>
      </c>
      <c r="C462" s="6" t="s">
        <v>1274</v>
      </c>
      <c r="D462" s="10" t="s">
        <v>9</v>
      </c>
      <c r="E462" s="6" t="s">
        <v>1275</v>
      </c>
      <c r="F462" s="9" t="str">
        <f>VLOOKUP(B462,Unlabelled!$B$2:$D$3097,3,FALSE)</f>
        <v>Log_nutrition</v>
      </c>
    </row>
    <row r="463">
      <c r="A463" s="5">
        <v>462.0</v>
      </c>
      <c r="B463" s="6" t="s">
        <v>1276</v>
      </c>
      <c r="C463" s="6" t="s">
        <v>351</v>
      </c>
      <c r="D463" s="10" t="s">
        <v>13</v>
      </c>
      <c r="E463" s="6" t="s">
        <v>352</v>
      </c>
      <c r="F463" s="9" t="str">
        <f>VLOOKUP(B463,Unlabelled!$B$2:$D$3097,3,FALSE)</f>
        <v>Stop_exercise</v>
      </c>
    </row>
    <row r="464">
      <c r="A464" s="5">
        <v>463.0</v>
      </c>
      <c r="B464" s="6" t="s">
        <v>1277</v>
      </c>
      <c r="C464" s="6" t="s">
        <v>1278</v>
      </c>
      <c r="D464" s="10" t="s">
        <v>13</v>
      </c>
      <c r="E464" s="6" t="s">
        <v>1279</v>
      </c>
      <c r="F464" s="9" t="str">
        <f>VLOOKUP(B464,Unlabelled!$B$2:$D$3097,3,FALSE)</f>
        <v>Post_message</v>
      </c>
    </row>
    <row r="465">
      <c r="A465" s="5">
        <v>464.0</v>
      </c>
      <c r="B465" s="6" t="s">
        <v>1280</v>
      </c>
      <c r="C465" s="6" t="s">
        <v>1281</v>
      </c>
      <c r="D465" s="10" t="s">
        <v>29</v>
      </c>
      <c r="E465" s="6" t="s">
        <v>1282</v>
      </c>
      <c r="F465" s="9" t="str">
        <f>VLOOKUP(B465,Unlabelled!$B$2:$D$3097,3,FALSE)</f>
        <v>Pay_bill</v>
      </c>
    </row>
    <row r="466">
      <c r="A466" s="5">
        <v>465.0</v>
      </c>
      <c r="B466" s="6" t="s">
        <v>1283</v>
      </c>
      <c r="C466" s="6" t="s">
        <v>1284</v>
      </c>
      <c r="D466" s="10" t="s">
        <v>13</v>
      </c>
      <c r="E466" s="6" t="s">
        <v>1285</v>
      </c>
      <c r="F466" s="9" t="str">
        <f>VLOOKUP(B466,Unlabelled!$B$2:$D$3097,3,FALSE)</f>
        <v>Play_game</v>
      </c>
    </row>
    <row r="467">
      <c r="A467" s="5">
        <v>466.0</v>
      </c>
      <c r="B467" s="6" t="s">
        <v>1286</v>
      </c>
      <c r="C467" s="6" t="s">
        <v>1287</v>
      </c>
      <c r="D467" s="10" t="s">
        <v>13</v>
      </c>
      <c r="E467" s="6" t="s">
        <v>1288</v>
      </c>
      <c r="F467" s="9" t="str">
        <f>VLOOKUP(B467,Unlabelled!$B$2:$D$3097,3,FALSE)</f>
        <v>Open_app</v>
      </c>
    </row>
    <row r="468">
      <c r="A468" s="5">
        <v>467.0</v>
      </c>
      <c r="B468" s="6" t="s">
        <v>1289</v>
      </c>
      <c r="C468" s="6" t="s">
        <v>287</v>
      </c>
      <c r="D468" s="10" t="s">
        <v>29</v>
      </c>
      <c r="E468" s="6" t="s">
        <v>288</v>
      </c>
      <c r="F468" s="9" t="str">
        <f>VLOOKUP(B468,Unlabelled!$B$2:$D$3097,3,FALSE)</f>
        <v>Record_video</v>
      </c>
    </row>
    <row r="469">
      <c r="A469" s="5">
        <v>468.0</v>
      </c>
      <c r="B469" s="6" t="s">
        <v>1290</v>
      </c>
      <c r="C469" s="6" t="s">
        <v>1291</v>
      </c>
      <c r="D469" s="10" t="s">
        <v>13</v>
      </c>
      <c r="E469" s="6" t="s">
        <v>1292</v>
      </c>
      <c r="F469" s="9" t="str">
        <f>VLOOKUP(B469,Unlabelled!$B$2:$D$3097,3,FALSE)</f>
        <v>Record_video</v>
      </c>
    </row>
    <row r="470">
      <c r="A470" s="5">
        <v>469.0</v>
      </c>
      <c r="B470" s="6" t="s">
        <v>1293</v>
      </c>
      <c r="C470" s="6" t="s">
        <v>1294</v>
      </c>
      <c r="D470" s="10" t="s">
        <v>29</v>
      </c>
      <c r="E470" s="6" t="s">
        <v>1295</v>
      </c>
      <c r="F470" s="9" t="str">
        <f>VLOOKUP(B470,Unlabelled!$B$2:$D$3097,3,FALSE)</f>
        <v>Record_video</v>
      </c>
    </row>
    <row r="471">
      <c r="A471" s="5">
        <v>470.0</v>
      </c>
      <c r="B471" s="6" t="s">
        <v>1296</v>
      </c>
      <c r="C471" s="6" t="s">
        <v>1297</v>
      </c>
      <c r="D471" s="10" t="s">
        <v>29</v>
      </c>
      <c r="E471" s="6" t="s">
        <v>1298</v>
      </c>
      <c r="F471" s="9" t="str">
        <f>VLOOKUP(B471,Unlabelled!$B$2:$D$3097,3,FALSE)</f>
        <v>Get_health_stats</v>
      </c>
    </row>
    <row r="472">
      <c r="A472" s="5">
        <v>471.0</v>
      </c>
      <c r="B472" s="6" t="s">
        <v>1299</v>
      </c>
      <c r="C472" s="6" t="s">
        <v>1300</v>
      </c>
      <c r="D472" s="10" t="s">
        <v>42</v>
      </c>
      <c r="E472" s="6" t="s">
        <v>1301</v>
      </c>
      <c r="F472" s="9" t="str">
        <f>VLOOKUP(B472,Unlabelled!$B$2:$D$3097,3,FALSE)</f>
        <v>Cancel_ride</v>
      </c>
    </row>
    <row r="473">
      <c r="A473" s="5">
        <v>472.0</v>
      </c>
      <c r="B473" s="6" t="s">
        <v>1302</v>
      </c>
      <c r="C473" s="6" t="s">
        <v>1303</v>
      </c>
      <c r="D473" s="10" t="s">
        <v>9</v>
      </c>
      <c r="E473" s="6" t="s">
        <v>1304</v>
      </c>
      <c r="F473" s="9" t="str">
        <f>VLOOKUP(B473,Unlabelled!$B$2:$D$3097,3,FALSE)</f>
        <v>GetGenericBusinessType</v>
      </c>
    </row>
    <row r="474">
      <c r="A474" s="5">
        <v>473.0</v>
      </c>
      <c r="B474" s="6" t="s">
        <v>1305</v>
      </c>
      <c r="C474" s="6" t="s">
        <v>1306</v>
      </c>
      <c r="D474" s="10" t="s">
        <v>9</v>
      </c>
      <c r="E474" s="6" t="s">
        <v>1307</v>
      </c>
      <c r="F474" s="9" t="str">
        <f>VLOOKUP(B474,Unlabelled!$B$2:$D$3097,3,FALSE)</f>
        <v>Cancel_ride</v>
      </c>
    </row>
    <row r="475">
      <c r="A475" s="5">
        <v>474.0</v>
      </c>
      <c r="B475" s="6" t="s">
        <v>1308</v>
      </c>
      <c r="C475" s="6" t="s">
        <v>1309</v>
      </c>
      <c r="D475" s="10" t="s">
        <v>13</v>
      </c>
      <c r="E475" s="6" t="s">
        <v>1310</v>
      </c>
      <c r="F475" s="9" t="str">
        <f>VLOOKUP(B475,Unlabelled!$B$2:$D$3097,3,FALSE)</f>
        <v>Open_app</v>
      </c>
    </row>
    <row r="476">
      <c r="A476" s="5">
        <v>475.0</v>
      </c>
      <c r="B476" s="6" t="s">
        <v>1311</v>
      </c>
      <c r="C476" s="6" t="s">
        <v>1312</v>
      </c>
      <c r="D476" s="10" t="s">
        <v>29</v>
      </c>
      <c r="E476" s="6" t="s">
        <v>1313</v>
      </c>
      <c r="F476" s="9" t="str">
        <f>VLOOKUP(B476,Unlabelled!$B$2:$D$3097,3,FALSE)</f>
        <v>Check_order_status</v>
      </c>
    </row>
    <row r="477">
      <c r="A477" s="5">
        <v>476.0</v>
      </c>
      <c r="B477" s="6" t="s">
        <v>1314</v>
      </c>
      <c r="C477" s="6" t="s">
        <v>1315</v>
      </c>
      <c r="D477" s="10" t="s">
        <v>13</v>
      </c>
      <c r="E477" s="6" t="s">
        <v>1316</v>
      </c>
      <c r="F477" s="9" t="str">
        <f>VLOOKUP(B477,Unlabelled!$B$2:$D$3097,3,FALSE)</f>
        <v>Open_app</v>
      </c>
    </row>
    <row r="478">
      <c r="A478" s="5">
        <v>477.0</v>
      </c>
      <c r="B478" s="6" t="s">
        <v>1317</v>
      </c>
      <c r="C478" s="6" t="s">
        <v>1318</v>
      </c>
      <c r="D478" s="10" t="s">
        <v>13</v>
      </c>
      <c r="E478" s="6" t="s">
        <v>1319</v>
      </c>
      <c r="F478" s="9" t="str">
        <f>VLOOKUP(B478,Unlabelled!$B$2:$D$3097,3,FALSE)</f>
        <v>Pay_bill</v>
      </c>
    </row>
    <row r="479">
      <c r="A479" s="5">
        <v>478.0</v>
      </c>
      <c r="B479" s="6" t="s">
        <v>1320</v>
      </c>
      <c r="C479" s="6" t="s">
        <v>1321</v>
      </c>
      <c r="D479" s="10" t="s">
        <v>13</v>
      </c>
      <c r="E479" s="6" t="s">
        <v>1322</v>
      </c>
      <c r="F479" s="9" t="str">
        <f>VLOOKUP(B479,Unlabelled!$B$2:$D$3097,3,FALSE)</f>
        <v>Record_video</v>
      </c>
    </row>
    <row r="480">
      <c r="A480" s="5">
        <v>479.0</v>
      </c>
      <c r="B480" s="6" t="s">
        <v>1323</v>
      </c>
      <c r="C480" s="6" t="s">
        <v>1324</v>
      </c>
      <c r="D480" s="10" t="s">
        <v>13</v>
      </c>
      <c r="E480" s="6" t="s">
        <v>774</v>
      </c>
      <c r="F480" s="9" t="str">
        <f>VLOOKUP(B480,Unlabelled!$B$2:$D$3097,3,FALSE)</f>
        <v>Pause_exercise</v>
      </c>
    </row>
    <row r="481">
      <c r="A481" s="5">
        <v>480.0</v>
      </c>
      <c r="B481" s="6" t="s">
        <v>1325</v>
      </c>
      <c r="C481" s="6" t="s">
        <v>861</v>
      </c>
      <c r="D481" s="10" t="s">
        <v>29</v>
      </c>
      <c r="E481" s="6" t="s">
        <v>1326</v>
      </c>
      <c r="F481" s="9" t="str">
        <f>VLOOKUP(B481,Unlabelled!$B$2:$D$3097,3,FALSE)</f>
        <v>Post_message</v>
      </c>
    </row>
    <row r="482">
      <c r="A482" s="5">
        <v>481.0</v>
      </c>
      <c r="B482" s="6" t="s">
        <v>1327</v>
      </c>
      <c r="C482" s="6" t="s">
        <v>1328</v>
      </c>
      <c r="D482" s="10" t="s">
        <v>9</v>
      </c>
      <c r="E482" s="6" t="s">
        <v>1329</v>
      </c>
      <c r="F482" s="9" t="str">
        <f>VLOOKUP(B482,Unlabelled!$B$2:$D$3097,3,FALSE)</f>
        <v>Get_health_stats</v>
      </c>
    </row>
    <row r="483">
      <c r="A483" s="5">
        <v>482.0</v>
      </c>
      <c r="B483" s="6" t="s">
        <v>1330</v>
      </c>
      <c r="C483" s="6" t="s">
        <v>1331</v>
      </c>
      <c r="D483" s="10" t="s">
        <v>29</v>
      </c>
      <c r="E483" s="6" t="s">
        <v>1332</v>
      </c>
      <c r="F483" s="9" t="str">
        <f>VLOOKUP(B483,Unlabelled!$B$2:$D$3097,3,FALSE)</f>
        <v>Order_ride</v>
      </c>
    </row>
    <row r="484">
      <c r="A484" s="5">
        <v>483.0</v>
      </c>
      <c r="B484" s="6" t="s">
        <v>1333</v>
      </c>
      <c r="C484" s="6" t="s">
        <v>1334</v>
      </c>
      <c r="D484" s="10" t="s">
        <v>9</v>
      </c>
      <c r="E484" s="6" t="s">
        <v>70</v>
      </c>
      <c r="F484" s="9" t="str">
        <f>VLOOKUP(B484,Unlabelled!$B$2:$D$3097,3,FALSE)</f>
        <v>Take_photo</v>
      </c>
    </row>
    <row r="485">
      <c r="A485" s="5">
        <v>484.0</v>
      </c>
      <c r="B485" s="6" t="s">
        <v>1335</v>
      </c>
      <c r="C485" s="6" t="s">
        <v>1336</v>
      </c>
      <c r="D485" s="10" t="s">
        <v>9</v>
      </c>
      <c r="E485" s="6" t="s">
        <v>1337</v>
      </c>
      <c r="F485" s="9" t="str">
        <f>VLOOKUP(B485,Unlabelled!$B$2:$D$3097,3,FALSE)</f>
        <v>Add_contact</v>
      </c>
    </row>
    <row r="486">
      <c r="A486" s="5">
        <v>485.0</v>
      </c>
      <c r="B486" s="6" t="s">
        <v>1338</v>
      </c>
      <c r="C486" s="6" t="s">
        <v>1339</v>
      </c>
      <c r="D486" s="10" t="s">
        <v>29</v>
      </c>
      <c r="E486" s="6" t="s">
        <v>236</v>
      </c>
      <c r="F486" s="9" t="str">
        <f>VLOOKUP(B486,Unlabelled!$B$2:$D$3097,3,FALSE)</f>
        <v>Record_video</v>
      </c>
    </row>
    <row r="487">
      <c r="A487" s="5">
        <v>486.0</v>
      </c>
      <c r="B487" s="6" t="s">
        <v>1340</v>
      </c>
      <c r="C487" s="6" t="s">
        <v>1341</v>
      </c>
      <c r="D487" s="10" t="s">
        <v>9</v>
      </c>
      <c r="E487" s="6" t="s">
        <v>1342</v>
      </c>
      <c r="F487" s="9" t="str">
        <f>VLOOKUP(B487,Unlabelled!$B$2:$D$3097,3,FALSE)</f>
        <v>Pause_exercise</v>
      </c>
    </row>
    <row r="488">
      <c r="A488" s="5">
        <v>487.0</v>
      </c>
      <c r="B488" s="6" t="s">
        <v>1343</v>
      </c>
      <c r="C488" s="6" t="s">
        <v>1344</v>
      </c>
      <c r="D488" s="10" t="s">
        <v>13</v>
      </c>
      <c r="E488" s="6" t="s">
        <v>1345</v>
      </c>
      <c r="F488" s="9" t="str">
        <f>VLOOKUP(B488,Unlabelled!$B$2:$D$3097,3,FALSE)</f>
        <v>Open_app</v>
      </c>
    </row>
    <row r="489">
      <c r="A489" s="5">
        <v>488.0</v>
      </c>
      <c r="B489" s="6" t="s">
        <v>1346</v>
      </c>
      <c r="C489" s="6" t="s">
        <v>1347</v>
      </c>
      <c r="D489" s="10" t="s">
        <v>29</v>
      </c>
      <c r="E489" s="6" t="s">
        <v>977</v>
      </c>
      <c r="F489" s="9" t="str">
        <f>VLOOKUP(B489,Unlabelled!$B$2:$D$3097,3,FALSE)</f>
        <v>Open_app</v>
      </c>
    </row>
    <row r="490">
      <c r="A490" s="5">
        <v>489.0</v>
      </c>
      <c r="B490" s="6" t="s">
        <v>1348</v>
      </c>
      <c r="C490" s="6" t="s">
        <v>186</v>
      </c>
      <c r="D490" s="10" t="s">
        <v>13</v>
      </c>
      <c r="E490" s="6" t="s">
        <v>187</v>
      </c>
      <c r="F490" s="9" t="str">
        <f>VLOOKUP(B490,Unlabelled!$B$2:$D$3097,3,FALSE)</f>
        <v>Create_note</v>
      </c>
    </row>
    <row r="491">
      <c r="A491" s="5">
        <v>490.0</v>
      </c>
      <c r="B491" s="6" t="s">
        <v>1349</v>
      </c>
      <c r="C491" s="6" t="s">
        <v>1350</v>
      </c>
      <c r="D491" s="10" t="s">
        <v>29</v>
      </c>
      <c r="E491" s="6" t="s">
        <v>82</v>
      </c>
      <c r="F491" s="9" t="str">
        <f>VLOOKUP(B491,Unlabelled!$B$2:$D$3097,3,FALSE)</f>
        <v>Stop_exercise</v>
      </c>
    </row>
    <row r="492">
      <c r="A492" s="5">
        <v>491.0</v>
      </c>
      <c r="B492" s="6" t="s">
        <v>1351</v>
      </c>
      <c r="C492" s="6" t="s">
        <v>1352</v>
      </c>
      <c r="D492" s="10" t="s">
        <v>29</v>
      </c>
      <c r="E492" s="6" t="s">
        <v>1353</v>
      </c>
      <c r="F492" s="9" t="str">
        <f>VLOOKUP(B492,Unlabelled!$B$2:$D$3097,3,FALSE)</f>
        <v>Cancel_ride</v>
      </c>
    </row>
    <row r="493">
      <c r="A493" s="5">
        <v>492.0</v>
      </c>
      <c r="B493" s="6" t="s">
        <v>1354</v>
      </c>
      <c r="C493" s="6" t="s">
        <v>1355</v>
      </c>
      <c r="D493" s="10" t="s">
        <v>29</v>
      </c>
      <c r="E493" s="6" t="s">
        <v>1356</v>
      </c>
      <c r="F493" s="9" t="str">
        <f>VLOOKUP(B493,Unlabelled!$B$2:$D$3097,3,FALSE)</f>
        <v>Get_product</v>
      </c>
    </row>
    <row r="494">
      <c r="A494" s="5">
        <v>493.0</v>
      </c>
      <c r="B494" s="6" t="s">
        <v>1357</v>
      </c>
      <c r="C494" s="6" t="s">
        <v>1358</v>
      </c>
      <c r="D494" s="10" t="s">
        <v>29</v>
      </c>
      <c r="E494" s="6" t="s">
        <v>1359</v>
      </c>
      <c r="F494" s="9" t="str">
        <f>VLOOKUP(B494,Unlabelled!$B$2:$D$3097,3,FALSE)</f>
        <v>Post_message</v>
      </c>
    </row>
    <row r="495">
      <c r="A495" s="5">
        <v>494.0</v>
      </c>
      <c r="B495" s="6" t="s">
        <v>1360</v>
      </c>
      <c r="C495" s="6" t="s">
        <v>1265</v>
      </c>
      <c r="D495" s="10" t="s">
        <v>9</v>
      </c>
      <c r="E495" s="6" t="s">
        <v>70</v>
      </c>
      <c r="F495" s="9" t="str">
        <f>VLOOKUP(B495,Unlabelled!$B$2:$D$3097,3,FALSE)</f>
        <v>Take_photo</v>
      </c>
    </row>
    <row r="496">
      <c r="A496" s="5">
        <v>495.0</v>
      </c>
      <c r="B496" s="6" t="s">
        <v>1361</v>
      </c>
      <c r="C496" s="6" t="s">
        <v>1362</v>
      </c>
      <c r="D496" s="10" t="s">
        <v>13</v>
      </c>
      <c r="E496" s="6" t="s">
        <v>73</v>
      </c>
      <c r="F496" s="9" t="str">
        <f>VLOOKUP(B496,Unlabelled!$B$2:$D$3097,3,FALSE)</f>
        <v>Take_photo</v>
      </c>
    </row>
    <row r="497">
      <c r="A497" s="5">
        <v>496.0</v>
      </c>
      <c r="B497" s="6" t="s">
        <v>1363</v>
      </c>
      <c r="C497" s="6" t="s">
        <v>1364</v>
      </c>
      <c r="D497" s="10" t="s">
        <v>9</v>
      </c>
      <c r="E497" s="6" t="s">
        <v>1365</v>
      </c>
      <c r="F497" s="9" t="str">
        <f>VLOOKUP(B497,Unlabelled!$B$2:$D$3097,3,FALSE)</f>
        <v>Open_app</v>
      </c>
    </row>
    <row r="498">
      <c r="A498" s="5">
        <v>497.0</v>
      </c>
      <c r="B498" s="6" t="s">
        <v>1366</v>
      </c>
      <c r="C498" s="6" t="s">
        <v>1367</v>
      </c>
      <c r="D498" s="10" t="s">
        <v>13</v>
      </c>
      <c r="E498" s="6" t="s">
        <v>1368</v>
      </c>
      <c r="F498" s="9" t="str">
        <f>VLOOKUP(B498,Unlabelled!$B$2:$D$3097,3,FALSE)</f>
        <v>Open_app</v>
      </c>
    </row>
    <row r="499">
      <c r="A499" s="5">
        <v>498.0</v>
      </c>
      <c r="B499" s="6" t="s">
        <v>1369</v>
      </c>
      <c r="C499" s="6" t="s">
        <v>1370</v>
      </c>
      <c r="D499" s="10" t="s">
        <v>29</v>
      </c>
      <c r="E499" s="6" t="s">
        <v>1371</v>
      </c>
      <c r="F499" s="9" t="str">
        <f>VLOOKUP(B499,Unlabelled!$B$2:$D$3097,3,FALSE)</f>
        <v>Post_message</v>
      </c>
    </row>
    <row r="500">
      <c r="A500" s="5">
        <v>499.0</v>
      </c>
      <c r="B500" s="6" t="s">
        <v>1372</v>
      </c>
      <c r="C500" s="6" t="s">
        <v>1372</v>
      </c>
      <c r="D500" s="10" t="s">
        <v>25</v>
      </c>
      <c r="E500" s="6" t="s">
        <v>1373</v>
      </c>
      <c r="F500" s="9" t="str">
        <f>VLOOKUP(B500,Unlabelled!$B$2:$D$3097,3,FALSE)</f>
        <v>Record_video</v>
      </c>
    </row>
    <row r="501">
      <c r="A501" s="5">
        <v>500.0</v>
      </c>
      <c r="B501" s="6" t="s">
        <v>1374</v>
      </c>
      <c r="C501" s="6" t="s">
        <v>1375</v>
      </c>
      <c r="D501" s="10" t="s">
        <v>13</v>
      </c>
      <c r="E501" s="6" t="s">
        <v>1376</v>
      </c>
      <c r="F501" s="9" t="str">
        <f>VLOOKUP(B501,Unlabelled!$B$2:$D$3097,3,FALSE)</f>
        <v>Pay_bill</v>
      </c>
    </row>
    <row r="502">
      <c r="A502" s="5">
        <v>501.0</v>
      </c>
      <c r="B502" s="6" t="s">
        <v>1377</v>
      </c>
      <c r="C502" s="6" t="s">
        <v>1378</v>
      </c>
      <c r="D502" s="10" t="s">
        <v>13</v>
      </c>
      <c r="E502" s="6" t="s">
        <v>1379</v>
      </c>
      <c r="F502" s="9" t="str">
        <f>VLOOKUP(B502,Unlabelled!$B$2:$D$3097,3,FALSE)</f>
        <v>Log_exercise</v>
      </c>
    </row>
    <row r="503">
      <c r="A503" s="5">
        <v>502.0</v>
      </c>
      <c r="B503" s="6" t="s">
        <v>1380</v>
      </c>
      <c r="C503" s="6" t="s">
        <v>1381</v>
      </c>
      <c r="D503" s="10" t="s">
        <v>13</v>
      </c>
      <c r="E503" s="6" t="s">
        <v>930</v>
      </c>
      <c r="F503" s="9" t="str">
        <f>VLOOKUP(B503,Unlabelled!$B$2:$D$3097,3,FALSE)</f>
        <v>Resume_exercise</v>
      </c>
    </row>
    <row r="504">
      <c r="A504" s="5">
        <v>503.0</v>
      </c>
      <c r="B504" s="6" t="s">
        <v>1382</v>
      </c>
      <c r="C504" s="6" t="s">
        <v>1383</v>
      </c>
      <c r="D504" s="10" t="s">
        <v>29</v>
      </c>
      <c r="E504" s="6" t="s">
        <v>626</v>
      </c>
      <c r="F504" s="9" t="str">
        <f>VLOOKUP(B504,Unlabelled!$B$2:$D$3097,3,FALSE)</f>
        <v>Record_video</v>
      </c>
    </row>
    <row r="505">
      <c r="A505" s="5">
        <v>504.0</v>
      </c>
      <c r="B505" s="6" t="s">
        <v>1384</v>
      </c>
      <c r="C505" s="6" t="s">
        <v>1385</v>
      </c>
      <c r="D505" s="10" t="s">
        <v>13</v>
      </c>
      <c r="E505" s="6" t="s">
        <v>1386</v>
      </c>
      <c r="F505" s="9" t="str">
        <f>VLOOKUP(B505,Unlabelled!$B$2:$D$3097,3,FALSE)</f>
        <v>Create_note</v>
      </c>
    </row>
    <row r="506">
      <c r="A506" s="5">
        <v>505.0</v>
      </c>
      <c r="B506" s="6" t="s">
        <v>1387</v>
      </c>
      <c r="C506" s="6" t="s">
        <v>1388</v>
      </c>
      <c r="D506" s="10" t="s">
        <v>42</v>
      </c>
      <c r="E506" s="6" t="s">
        <v>1342</v>
      </c>
      <c r="F506" s="9" t="str">
        <f>VLOOKUP(B506,Unlabelled!$B$2:$D$3097,3,FALSE)</f>
        <v>Pause_exercise</v>
      </c>
    </row>
    <row r="507">
      <c r="A507" s="5">
        <v>506.0</v>
      </c>
      <c r="B507" s="6" t="s">
        <v>1389</v>
      </c>
      <c r="C507" s="6" t="s">
        <v>1390</v>
      </c>
      <c r="D507" s="10" t="s">
        <v>13</v>
      </c>
      <c r="E507" s="6" t="s">
        <v>1391</v>
      </c>
      <c r="F507" s="9" t="str">
        <f>VLOOKUP(B507,Unlabelled!$B$2:$D$3097,3,FALSE)</f>
        <v>Pause_exercise</v>
      </c>
    </row>
    <row r="508">
      <c r="A508" s="5">
        <v>507.0</v>
      </c>
      <c r="B508" s="6" t="s">
        <v>1392</v>
      </c>
      <c r="C508" s="7" t="s">
        <v>1393</v>
      </c>
      <c r="D508" s="8" t="s">
        <v>13</v>
      </c>
      <c r="E508" s="6" t="s">
        <v>1394</v>
      </c>
      <c r="F508" s="9" t="str">
        <f>VLOOKUP(B508,Unlabelled!$B$2:$D$3097,3,FALSE)</f>
        <v>Order_ride</v>
      </c>
    </row>
    <row r="509">
      <c r="A509" s="5">
        <v>508.0</v>
      </c>
      <c r="B509" s="6" t="s">
        <v>1395</v>
      </c>
      <c r="C509" s="6" t="s">
        <v>1396</v>
      </c>
      <c r="D509" s="10" t="s">
        <v>29</v>
      </c>
      <c r="E509" s="6" t="s">
        <v>1397</v>
      </c>
      <c r="F509" s="9" t="str">
        <f>VLOOKUP(B509,Unlabelled!$B$2:$D$3097,3,FALSE)</f>
        <v>BuyEventTickets</v>
      </c>
    </row>
    <row r="510">
      <c r="A510" s="5">
        <v>509.0</v>
      </c>
      <c r="B510" s="6" t="s">
        <v>1398</v>
      </c>
      <c r="C510" s="6" t="s">
        <v>1399</v>
      </c>
      <c r="D510" s="10" t="s">
        <v>9</v>
      </c>
      <c r="E510" s="6" t="s">
        <v>1400</v>
      </c>
      <c r="F510" s="9" t="str">
        <f>VLOOKUP(B510,Unlabelled!$B$2:$D$3097,3,FALSE)</f>
        <v>Get_health_stats</v>
      </c>
    </row>
    <row r="511">
      <c r="A511" s="5">
        <v>510.0</v>
      </c>
      <c r="B511" s="6" t="s">
        <v>1401</v>
      </c>
      <c r="C511" s="6" t="s">
        <v>1402</v>
      </c>
      <c r="D511" s="10" t="s">
        <v>29</v>
      </c>
      <c r="E511" s="6" t="s">
        <v>1403</v>
      </c>
      <c r="F511" s="9" t="str">
        <f>VLOOKUP(B511,Unlabelled!$B$2:$D$3097,3,FALSE)</f>
        <v>Cancel_ride</v>
      </c>
    </row>
    <row r="512">
      <c r="A512" s="5">
        <v>511.0</v>
      </c>
      <c r="B512" s="6" t="s">
        <v>1404</v>
      </c>
      <c r="C512" s="6" t="s">
        <v>1405</v>
      </c>
      <c r="D512" s="10" t="s">
        <v>9</v>
      </c>
      <c r="E512" s="6" t="s">
        <v>1406</v>
      </c>
      <c r="F512" s="9" t="str">
        <f>VLOOKUP(B512,Unlabelled!$B$2:$D$3097,3,FALSE)</f>
        <v>Add_contact</v>
      </c>
    </row>
    <row r="513">
      <c r="A513" s="5">
        <v>512.0</v>
      </c>
      <c r="B513" s="6" t="s">
        <v>1407</v>
      </c>
      <c r="C513" s="6" t="s">
        <v>1408</v>
      </c>
      <c r="D513" s="10" t="s">
        <v>13</v>
      </c>
      <c r="E513" s="6" t="s">
        <v>1409</v>
      </c>
      <c r="F513" s="9" t="str">
        <f>VLOOKUP(B513,Unlabelled!$B$2:$D$3097,3,FALSE)</f>
        <v>Take_photo</v>
      </c>
    </row>
    <row r="514">
      <c r="A514" s="5">
        <v>513.0</v>
      </c>
      <c r="B514" s="6" t="s">
        <v>1410</v>
      </c>
      <c r="C514" s="6" t="s">
        <v>1411</v>
      </c>
      <c r="D514" s="10" t="s">
        <v>42</v>
      </c>
      <c r="E514" s="6" t="s">
        <v>1412</v>
      </c>
      <c r="F514" s="9" t="str">
        <f>VLOOKUP(B514,Unlabelled!$B$2:$D$3097,3,FALSE)</f>
        <v>Get_health_stats</v>
      </c>
    </row>
    <row r="515">
      <c r="A515" s="5">
        <v>514.0</v>
      </c>
      <c r="B515" s="6" t="s">
        <v>1413</v>
      </c>
      <c r="C515" s="6" t="s">
        <v>1414</v>
      </c>
      <c r="D515" s="10" t="s">
        <v>13</v>
      </c>
      <c r="E515" s="6" t="s">
        <v>1415</v>
      </c>
      <c r="F515" s="9" t="str">
        <f>VLOOKUP(B515,Unlabelled!$B$2:$D$3097,3,FALSE)</f>
        <v>Take_photo</v>
      </c>
    </row>
    <row r="516">
      <c r="A516" s="5">
        <v>515.0</v>
      </c>
      <c r="B516" s="6" t="s">
        <v>1416</v>
      </c>
      <c r="C516" s="6" t="s">
        <v>1417</v>
      </c>
      <c r="D516" s="10" t="s">
        <v>13</v>
      </c>
      <c r="E516" s="6" t="s">
        <v>1418</v>
      </c>
      <c r="F516" s="9" t="str">
        <f>VLOOKUP(B516,Unlabelled!$B$2:$D$3097,3,FALSE)</f>
        <v>BuyEventTickets</v>
      </c>
    </row>
    <row r="517">
      <c r="A517" s="5">
        <v>516.0</v>
      </c>
      <c r="B517" s="6" t="s">
        <v>1419</v>
      </c>
      <c r="C517" s="6" t="s">
        <v>788</v>
      </c>
      <c r="D517" s="10" t="s">
        <v>13</v>
      </c>
      <c r="E517" s="6" t="s">
        <v>789</v>
      </c>
      <c r="F517" s="9" t="str">
        <f>VLOOKUP(B517,Unlabelled!$B$2:$D$3097,3,FALSE)</f>
        <v>Resume_exercise</v>
      </c>
    </row>
    <row r="518">
      <c r="A518" s="5">
        <v>517.0</v>
      </c>
      <c r="B518" s="6" t="s">
        <v>1420</v>
      </c>
      <c r="C518" s="6" t="s">
        <v>1421</v>
      </c>
      <c r="D518" s="10" t="s">
        <v>9</v>
      </c>
      <c r="E518" s="6" t="s">
        <v>1216</v>
      </c>
      <c r="F518" s="9" t="str">
        <f>VLOOKUP(B518,Unlabelled!$B$2:$D$3097,3,FALSE)</f>
        <v>Post_message</v>
      </c>
    </row>
    <row r="519">
      <c r="A519" s="5">
        <v>518.0</v>
      </c>
      <c r="B519" s="6" t="s">
        <v>1422</v>
      </c>
      <c r="C519" s="6" t="s">
        <v>1423</v>
      </c>
      <c r="D519" s="10" t="s">
        <v>42</v>
      </c>
      <c r="E519" s="6" t="s">
        <v>1424</v>
      </c>
      <c r="F519" s="9" t="str">
        <f>VLOOKUP(B519,Unlabelled!$B$2:$D$3097,3,FALSE)</f>
        <v>Start_exercise</v>
      </c>
    </row>
    <row r="520">
      <c r="A520" s="5">
        <v>519.0</v>
      </c>
      <c r="B520" s="6" t="s">
        <v>1425</v>
      </c>
      <c r="C520" s="6" t="s">
        <v>1426</v>
      </c>
      <c r="D520" s="10" t="s">
        <v>13</v>
      </c>
      <c r="E520" s="6" t="s">
        <v>1427</v>
      </c>
      <c r="F520" s="9" t="str">
        <f>VLOOKUP(B520,Unlabelled!$B$2:$D$3097,3,FALSE)</f>
        <v>Log_exercise</v>
      </c>
    </row>
    <row r="521">
      <c r="A521" s="5">
        <v>520.0</v>
      </c>
      <c r="B521" s="6" t="s">
        <v>1428</v>
      </c>
      <c r="C521" s="6" t="s">
        <v>1429</v>
      </c>
      <c r="D521" s="10" t="s">
        <v>29</v>
      </c>
      <c r="E521" s="6" t="s">
        <v>1430</v>
      </c>
      <c r="F521" s="9" t="str">
        <f>VLOOKUP(B521,Unlabelled!$B$2:$D$3097,3,FALSE)</f>
        <v>Get_health_stats</v>
      </c>
    </row>
    <row r="522">
      <c r="A522" s="5">
        <v>521.0</v>
      </c>
      <c r="B522" s="6" t="s">
        <v>1431</v>
      </c>
      <c r="C522" s="6" t="s">
        <v>1432</v>
      </c>
      <c r="D522" s="10" t="s">
        <v>13</v>
      </c>
      <c r="E522" s="6" t="s">
        <v>1433</v>
      </c>
      <c r="F522" s="9" t="str">
        <f>VLOOKUP(B522,Unlabelled!$B$2:$D$3097,3,FALSE)</f>
        <v>Send_digital_object</v>
      </c>
    </row>
    <row r="523">
      <c r="A523" s="5">
        <v>522.0</v>
      </c>
      <c r="B523" s="6" t="s">
        <v>1434</v>
      </c>
      <c r="C523" s="6" t="s">
        <v>1434</v>
      </c>
      <c r="D523" s="10" t="s">
        <v>25</v>
      </c>
      <c r="E523" s="6" t="s">
        <v>1435</v>
      </c>
      <c r="F523" s="9" t="str">
        <f>VLOOKUP(B523,Unlabelled!$B$2:$D$3097,3,FALSE)</f>
        <v>Stop_exercise</v>
      </c>
    </row>
    <row r="524">
      <c r="A524" s="5">
        <v>523.0</v>
      </c>
      <c r="B524" s="6" t="s">
        <v>1436</v>
      </c>
      <c r="C524" s="6" t="s">
        <v>1437</v>
      </c>
      <c r="D524" s="10" t="s">
        <v>9</v>
      </c>
      <c r="E524" s="6" t="s">
        <v>1438</v>
      </c>
      <c r="F524" s="9" t="str">
        <f>VLOOKUP(B524,Unlabelled!$B$2:$D$3097,3,FALSE)</f>
        <v>Open_app</v>
      </c>
    </row>
    <row r="525">
      <c r="A525" s="5">
        <v>524.0</v>
      </c>
      <c r="B525" s="6" t="s">
        <v>1439</v>
      </c>
      <c r="C525" s="6" t="s">
        <v>1440</v>
      </c>
      <c r="D525" s="10" t="s">
        <v>29</v>
      </c>
      <c r="E525" s="6" t="s">
        <v>1441</v>
      </c>
      <c r="F525" s="9" t="str">
        <f>VLOOKUP(B525,Unlabelled!$B$2:$D$3097,3,FALSE)</f>
        <v>Start_exercise</v>
      </c>
    </row>
    <row r="526">
      <c r="A526" s="5">
        <v>525.0</v>
      </c>
      <c r="B526" s="6" t="s">
        <v>1442</v>
      </c>
      <c r="C526" s="6" t="s">
        <v>1443</v>
      </c>
      <c r="D526" s="10" t="s">
        <v>13</v>
      </c>
      <c r="E526" s="6" t="s">
        <v>358</v>
      </c>
      <c r="F526" s="9" t="str">
        <f>VLOOKUP(B526,Unlabelled!$B$2:$D$3097,3,FALSE)</f>
        <v>Stop_exercise</v>
      </c>
    </row>
    <row r="527">
      <c r="A527" s="5">
        <v>526.0</v>
      </c>
      <c r="B527" s="6" t="s">
        <v>1444</v>
      </c>
      <c r="C527" s="6" t="s">
        <v>1445</v>
      </c>
      <c r="D527" s="10" t="s">
        <v>13</v>
      </c>
      <c r="E527" s="6" t="s">
        <v>1446</v>
      </c>
      <c r="F527" s="9" t="str">
        <f>VLOOKUP(B527,Unlabelled!$B$2:$D$3097,3,FALSE)</f>
        <v>Pause_exercise</v>
      </c>
    </row>
    <row r="528">
      <c r="A528" s="5">
        <v>527.0</v>
      </c>
      <c r="B528" s="6" t="s">
        <v>1447</v>
      </c>
      <c r="C528" s="6" t="s">
        <v>1448</v>
      </c>
      <c r="D528" s="10" t="s">
        <v>13</v>
      </c>
      <c r="E528" s="6" t="s">
        <v>1449</v>
      </c>
      <c r="F528" s="9" t="str">
        <f>VLOOKUP(B528,Unlabelled!$B$2:$D$3097,3,FALSE)</f>
        <v>Pause_exercise</v>
      </c>
    </row>
    <row r="529">
      <c r="A529" s="5">
        <v>528.0</v>
      </c>
      <c r="B529" s="6" t="s">
        <v>1450</v>
      </c>
      <c r="C529" s="6" t="s">
        <v>1451</v>
      </c>
      <c r="D529" s="10" t="s">
        <v>29</v>
      </c>
      <c r="E529" s="6" t="s">
        <v>1452</v>
      </c>
      <c r="F529" s="9" t="str">
        <f>VLOOKUP(B529,Unlabelled!$B$2:$D$3097,3,FALSE)</f>
        <v>Take_photo</v>
      </c>
    </row>
    <row r="530">
      <c r="A530" s="5">
        <v>529.0</v>
      </c>
      <c r="B530" s="6" t="s">
        <v>1453</v>
      </c>
      <c r="C530" s="6" t="s">
        <v>192</v>
      </c>
      <c r="D530" s="10" t="s">
        <v>13</v>
      </c>
      <c r="E530" s="6" t="s">
        <v>73</v>
      </c>
      <c r="F530" s="9" t="str">
        <f>VLOOKUP(B530,Unlabelled!$B$2:$D$3097,3,FALSE)</f>
        <v>Take_photo</v>
      </c>
    </row>
    <row r="531">
      <c r="A531" s="5">
        <v>530.0</v>
      </c>
      <c r="B531" s="6" t="s">
        <v>1454</v>
      </c>
      <c r="C531" s="6" t="s">
        <v>1455</v>
      </c>
      <c r="D531" s="10" t="s">
        <v>29</v>
      </c>
      <c r="E531" s="6" t="s">
        <v>1456</v>
      </c>
      <c r="F531" s="9" t="str">
        <f>VLOOKUP(B531,Unlabelled!$B$2:$D$3097,3,FALSE)</f>
        <v>Get_product</v>
      </c>
    </row>
    <row r="532">
      <c r="A532" s="5">
        <v>531.0</v>
      </c>
      <c r="B532" s="6" t="s">
        <v>1457</v>
      </c>
      <c r="C532" s="6" t="s">
        <v>1458</v>
      </c>
      <c r="D532" s="10" t="s">
        <v>29</v>
      </c>
      <c r="E532" s="6" t="s">
        <v>1459</v>
      </c>
      <c r="F532" s="9" t="str">
        <f>VLOOKUP(B532,Unlabelled!$B$2:$D$3097,3,FALSE)</f>
        <v>Send_digital_object</v>
      </c>
    </row>
    <row r="533">
      <c r="A533" s="5">
        <v>532.0</v>
      </c>
      <c r="B533" s="6" t="s">
        <v>1460</v>
      </c>
      <c r="C533" s="6" t="s">
        <v>1461</v>
      </c>
      <c r="D533" s="10" t="s">
        <v>9</v>
      </c>
      <c r="E533" s="6" t="s">
        <v>1170</v>
      </c>
      <c r="F533" s="9" t="str">
        <f>VLOOKUP(B533,Unlabelled!$B$2:$D$3097,3,FALSE)</f>
        <v>Post_message</v>
      </c>
    </row>
    <row r="534">
      <c r="A534" s="5">
        <v>533.0</v>
      </c>
      <c r="B534" s="6" t="s">
        <v>1462</v>
      </c>
      <c r="C534" s="6" t="s">
        <v>1463</v>
      </c>
      <c r="D534" s="10" t="s">
        <v>13</v>
      </c>
      <c r="E534" s="6" t="s">
        <v>789</v>
      </c>
      <c r="F534" s="9" t="str">
        <f>VLOOKUP(B534,Unlabelled!$B$2:$D$3097,3,FALSE)</f>
        <v>Resume_exercise</v>
      </c>
    </row>
    <row r="535">
      <c r="A535" s="5">
        <v>534.0</v>
      </c>
      <c r="B535" s="6" t="s">
        <v>1464</v>
      </c>
      <c r="C535" s="6" t="s">
        <v>1465</v>
      </c>
      <c r="D535" s="10" t="s">
        <v>13</v>
      </c>
      <c r="E535" s="6" t="s">
        <v>1466</v>
      </c>
      <c r="F535" s="9" t="str">
        <f>VLOOKUP(B535,Unlabelled!$B$2:$D$3097,3,FALSE)</f>
        <v>Log_exercise</v>
      </c>
    </row>
    <row r="536">
      <c r="A536" s="5">
        <v>535.0</v>
      </c>
      <c r="B536" s="6" t="s">
        <v>1467</v>
      </c>
      <c r="C536" s="7" t="s">
        <v>1468</v>
      </c>
      <c r="D536" s="8" t="s">
        <v>25</v>
      </c>
      <c r="E536" s="6" t="s">
        <v>1469</v>
      </c>
      <c r="F536" s="9" t="str">
        <f>VLOOKUP(B536,Unlabelled!$B$2:$D$3097,3,FALSE)</f>
        <v>GetGenericBusinessType</v>
      </c>
    </row>
    <row r="537">
      <c r="A537" s="5">
        <v>536.0</v>
      </c>
      <c r="B537" s="6" t="s">
        <v>1470</v>
      </c>
      <c r="C537" s="6" t="s">
        <v>1471</v>
      </c>
      <c r="D537" s="10" t="s">
        <v>13</v>
      </c>
      <c r="E537" s="6" t="s">
        <v>1472</v>
      </c>
      <c r="F537" s="9" t="str">
        <f>VLOOKUP(B537,Unlabelled!$B$2:$D$3097,3,FALSE)</f>
        <v>Resume_exercise</v>
      </c>
    </row>
    <row r="538">
      <c r="A538" s="5">
        <v>537.0</v>
      </c>
      <c r="B538" s="6" t="s">
        <v>1473</v>
      </c>
      <c r="C538" s="6" t="s">
        <v>1474</v>
      </c>
      <c r="D538" s="10" t="s">
        <v>42</v>
      </c>
      <c r="E538" s="6" t="s">
        <v>1475</v>
      </c>
      <c r="F538" s="9" t="str">
        <f>VLOOKUP(B538,Unlabelled!$B$2:$D$3097,3,FALSE)</f>
        <v>Get_product</v>
      </c>
    </row>
    <row r="539">
      <c r="A539" s="5">
        <v>538.0</v>
      </c>
      <c r="B539" s="6" t="s">
        <v>1476</v>
      </c>
      <c r="C539" s="6" t="s">
        <v>1477</v>
      </c>
      <c r="D539" s="10" t="s">
        <v>9</v>
      </c>
      <c r="E539" s="6" t="s">
        <v>1478</v>
      </c>
      <c r="F539" s="9" t="str">
        <f>VLOOKUP(B539,Unlabelled!$B$2:$D$3097,3,FALSE)</f>
        <v>Resume_exercise</v>
      </c>
    </row>
    <row r="540">
      <c r="A540" s="5">
        <v>539.0</v>
      </c>
      <c r="B540" s="6" t="s">
        <v>1479</v>
      </c>
      <c r="C540" s="6" t="s">
        <v>1480</v>
      </c>
      <c r="D540" s="10" t="s">
        <v>13</v>
      </c>
      <c r="E540" s="6" t="s">
        <v>1481</v>
      </c>
      <c r="F540" s="9" t="str">
        <f>VLOOKUP(B540,Unlabelled!$B$2:$D$3097,3,FALSE)</f>
        <v>Check_order_status</v>
      </c>
    </row>
    <row r="541">
      <c r="A541" s="5">
        <v>540.0</v>
      </c>
      <c r="B541" s="6" t="s">
        <v>1482</v>
      </c>
      <c r="C541" s="6" t="s">
        <v>1483</v>
      </c>
      <c r="D541" s="10" t="s">
        <v>13</v>
      </c>
      <c r="E541" s="6" t="s">
        <v>777</v>
      </c>
      <c r="F541" s="9" t="str">
        <f>VLOOKUP(B541,Unlabelled!$B$2:$D$3097,3,FALSE)</f>
        <v>Order_ride</v>
      </c>
    </row>
    <row r="542">
      <c r="A542" s="5">
        <v>541.0</v>
      </c>
      <c r="B542" s="6" t="s">
        <v>1484</v>
      </c>
      <c r="C542" s="6" t="s">
        <v>1485</v>
      </c>
      <c r="D542" s="10" t="s">
        <v>13</v>
      </c>
      <c r="E542" s="6" t="s">
        <v>1486</v>
      </c>
      <c r="F542" s="9" t="str">
        <f>VLOOKUP(B542,Unlabelled!$B$2:$D$3097,3,FALSE)</f>
        <v>Resume_exercise</v>
      </c>
    </row>
    <row r="543">
      <c r="A543" s="5">
        <v>542.0</v>
      </c>
      <c r="B543" s="6" t="s">
        <v>1487</v>
      </c>
      <c r="C543" s="6" t="s">
        <v>1488</v>
      </c>
      <c r="D543" s="10" t="s">
        <v>13</v>
      </c>
      <c r="E543" s="6" t="s">
        <v>73</v>
      </c>
      <c r="F543" s="9" t="str">
        <f>VLOOKUP(B543,Unlabelled!$B$2:$D$3097,3,FALSE)</f>
        <v>Take_photo</v>
      </c>
    </row>
    <row r="544">
      <c r="A544" s="5">
        <v>543.0</v>
      </c>
      <c r="B544" s="6" t="s">
        <v>1489</v>
      </c>
      <c r="C544" s="6" t="s">
        <v>1490</v>
      </c>
      <c r="D544" s="10" t="s">
        <v>9</v>
      </c>
      <c r="E544" s="6" t="s">
        <v>1491</v>
      </c>
      <c r="F544" s="9" t="str">
        <f>VLOOKUP(B544,Unlabelled!$B$2:$D$3097,3,FALSE)</f>
        <v>Stop_exercise</v>
      </c>
    </row>
    <row r="545">
      <c r="A545" s="5">
        <v>544.0</v>
      </c>
      <c r="B545" s="6" t="s">
        <v>1492</v>
      </c>
      <c r="C545" s="6" t="s">
        <v>1493</v>
      </c>
      <c r="D545" s="10" t="s">
        <v>13</v>
      </c>
      <c r="E545" s="6" t="s">
        <v>1494</v>
      </c>
      <c r="F545" s="9" t="str">
        <f>VLOOKUP(B545,Unlabelled!$B$2:$D$3097,3,FALSE)</f>
        <v>Pause_exercise</v>
      </c>
    </row>
    <row r="546">
      <c r="A546" s="5">
        <v>545.0</v>
      </c>
      <c r="B546" s="6" t="s">
        <v>1495</v>
      </c>
      <c r="C546" s="6" t="s">
        <v>1496</v>
      </c>
      <c r="D546" s="10" t="s">
        <v>29</v>
      </c>
      <c r="E546" s="6" t="s">
        <v>1497</v>
      </c>
      <c r="F546" s="9" t="str">
        <f>VLOOKUP(B546,Unlabelled!$B$2:$D$3097,3,FALSE)</f>
        <v>Start_exercise</v>
      </c>
    </row>
    <row r="547">
      <c r="A547" s="5">
        <v>546.0</v>
      </c>
      <c r="B547" s="6" t="s">
        <v>1498</v>
      </c>
      <c r="C547" s="6" t="s">
        <v>1499</v>
      </c>
      <c r="D547" s="10" t="s">
        <v>13</v>
      </c>
      <c r="E547" s="6" t="s">
        <v>1500</v>
      </c>
      <c r="F547" s="9" t="str">
        <f>VLOOKUP(B547,Unlabelled!$B$2:$D$3097,3,FALSE)</f>
        <v>Get_health_stats</v>
      </c>
    </row>
    <row r="548">
      <c r="A548" s="5">
        <v>547.0</v>
      </c>
      <c r="B548" s="6" t="s">
        <v>1501</v>
      </c>
      <c r="C548" s="6" t="s">
        <v>1502</v>
      </c>
      <c r="D548" s="10" t="s">
        <v>29</v>
      </c>
      <c r="E548" s="6" t="s">
        <v>1503</v>
      </c>
      <c r="F548" s="9" t="str">
        <f>VLOOKUP(B548,Unlabelled!$B$2:$D$3097,3,FALSE)</f>
        <v>Get_bill</v>
      </c>
    </row>
    <row r="549">
      <c r="A549" s="5">
        <v>548.0</v>
      </c>
      <c r="B549" s="6" t="s">
        <v>1504</v>
      </c>
      <c r="C549" s="6" t="s">
        <v>1458</v>
      </c>
      <c r="D549" s="10" t="s">
        <v>29</v>
      </c>
      <c r="E549" s="6" t="s">
        <v>1459</v>
      </c>
      <c r="F549" s="9" t="str">
        <f>VLOOKUP(B549,Unlabelled!$B$2:$D$3097,3,FALSE)</f>
        <v>Send_digital_object</v>
      </c>
    </row>
    <row r="550">
      <c r="A550" s="5">
        <v>549.0</v>
      </c>
      <c r="B550" s="6" t="s">
        <v>1505</v>
      </c>
      <c r="C550" s="6" t="s">
        <v>1506</v>
      </c>
      <c r="D550" s="10" t="s">
        <v>9</v>
      </c>
      <c r="E550" s="6" t="s">
        <v>1507</v>
      </c>
      <c r="F550" s="9" t="str">
        <f>VLOOKUP(B550,Unlabelled!$B$2:$D$3097,3,FALSE)</f>
        <v>Check_order_status</v>
      </c>
    </row>
    <row r="551">
      <c r="A551" s="5">
        <v>550.0</v>
      </c>
      <c r="B551" s="6" t="s">
        <v>1508</v>
      </c>
      <c r="C551" s="6" t="s">
        <v>45</v>
      </c>
      <c r="D551" s="10" t="s">
        <v>13</v>
      </c>
      <c r="E551" s="6" t="s">
        <v>187</v>
      </c>
      <c r="F551" s="9" t="str">
        <f>VLOOKUP(B551,Unlabelled!$B$2:$D$3097,3,FALSE)</f>
        <v>Create_note</v>
      </c>
    </row>
    <row r="552">
      <c r="A552" s="5">
        <v>551.0</v>
      </c>
      <c r="B552" s="6" t="s">
        <v>1509</v>
      </c>
      <c r="C552" s="6" t="s">
        <v>311</v>
      </c>
      <c r="D552" s="10" t="s">
        <v>13</v>
      </c>
      <c r="E552" s="6" t="s">
        <v>140</v>
      </c>
      <c r="F552" s="9" t="str">
        <f>VLOOKUP(B552,Unlabelled!$B$2:$D$3097,3,FALSE)</f>
        <v>Cancel_ride</v>
      </c>
    </row>
    <row r="553">
      <c r="A553" s="5">
        <v>552.0</v>
      </c>
      <c r="B553" s="6" t="s">
        <v>1510</v>
      </c>
      <c r="C553" s="6" t="s">
        <v>1511</v>
      </c>
      <c r="D553" s="10" t="s">
        <v>13</v>
      </c>
      <c r="E553" s="6" t="s">
        <v>1512</v>
      </c>
      <c r="F553" s="9" t="str">
        <f>VLOOKUP(B553,Unlabelled!$B$2:$D$3097,3,FALSE)</f>
        <v>Pause_exercise</v>
      </c>
    </row>
    <row r="554">
      <c r="A554" s="5">
        <v>553.0</v>
      </c>
      <c r="B554" s="6" t="s">
        <v>1513</v>
      </c>
      <c r="C554" s="6" t="s">
        <v>1514</v>
      </c>
      <c r="D554" s="10" t="s">
        <v>9</v>
      </c>
      <c r="E554" s="6" t="s">
        <v>1515</v>
      </c>
      <c r="F554" s="9" t="str">
        <f>VLOOKUP(B554,Unlabelled!$B$2:$D$3097,3,FALSE)</f>
        <v>Resume_exercise</v>
      </c>
    </row>
    <row r="555">
      <c r="A555" s="5">
        <v>554.0</v>
      </c>
      <c r="B555" s="6" t="s">
        <v>1516</v>
      </c>
      <c r="C555" s="6" t="s">
        <v>1517</v>
      </c>
      <c r="D555" s="10" t="s">
        <v>13</v>
      </c>
      <c r="E555" s="6" t="s">
        <v>1518</v>
      </c>
      <c r="F555" s="9" t="str">
        <f>VLOOKUP(B555,Unlabelled!$B$2:$D$3097,3,FALSE)</f>
        <v>Open_app</v>
      </c>
    </row>
    <row r="556">
      <c r="A556" s="5">
        <v>555.0</v>
      </c>
      <c r="B556" s="6" t="s">
        <v>1519</v>
      </c>
      <c r="C556" s="6" t="s">
        <v>1520</v>
      </c>
      <c r="D556" s="10" t="s">
        <v>13</v>
      </c>
      <c r="E556" s="6" t="s">
        <v>1521</v>
      </c>
      <c r="F556" s="9" t="str">
        <f>VLOOKUP(B556,Unlabelled!$B$2:$D$3097,3,FALSE)</f>
        <v>Start_exercise</v>
      </c>
    </row>
    <row r="557">
      <c r="A557" s="5">
        <v>556.0</v>
      </c>
      <c r="B557" s="6" t="s">
        <v>1522</v>
      </c>
      <c r="C557" s="6" t="s">
        <v>1523</v>
      </c>
      <c r="D557" s="10" t="s">
        <v>29</v>
      </c>
      <c r="E557" s="6" t="s">
        <v>137</v>
      </c>
      <c r="F557" s="9" t="str">
        <f>VLOOKUP(B557,Unlabelled!$B$2:$D$3097,3,FALSE)</f>
        <v>Post_message</v>
      </c>
    </row>
    <row r="558">
      <c r="A558" s="5">
        <v>557.0</v>
      </c>
      <c r="B558" s="6" t="s">
        <v>1524</v>
      </c>
      <c r="C558" s="6" t="s">
        <v>1525</v>
      </c>
      <c r="D558" s="10" t="s">
        <v>29</v>
      </c>
      <c r="E558" s="6" t="s">
        <v>1526</v>
      </c>
      <c r="F558" s="9" t="str">
        <f>VLOOKUP(B558,Unlabelled!$B$2:$D$3097,3,FALSE)</f>
        <v>Check_order_status</v>
      </c>
    </row>
    <row r="559">
      <c r="A559" s="5">
        <v>558.0</v>
      </c>
      <c r="B559" s="6" t="s">
        <v>1527</v>
      </c>
      <c r="C559" s="6" t="s">
        <v>1528</v>
      </c>
      <c r="D559" s="10" t="s">
        <v>13</v>
      </c>
      <c r="E559" s="6" t="s">
        <v>1529</v>
      </c>
      <c r="F559" s="9" t="str">
        <f>VLOOKUP(B559,Unlabelled!$B$2:$D$3097,3,FALSE)</f>
        <v>Send_digital_object</v>
      </c>
    </row>
    <row r="560">
      <c r="A560" s="5">
        <v>559.0</v>
      </c>
      <c r="B560" s="6" t="s">
        <v>1530</v>
      </c>
      <c r="C560" s="6" t="s">
        <v>1531</v>
      </c>
      <c r="D560" s="10" t="s">
        <v>29</v>
      </c>
      <c r="E560" s="6" t="s">
        <v>1532</v>
      </c>
      <c r="F560" s="9" t="str">
        <f>VLOOKUP(B560,Unlabelled!$B$2:$D$3097,3,FALSE)</f>
        <v>Play_game</v>
      </c>
    </row>
    <row r="561">
      <c r="A561" s="5">
        <v>560.0</v>
      </c>
      <c r="B561" s="6" t="s">
        <v>1533</v>
      </c>
      <c r="C561" s="6" t="s">
        <v>1534</v>
      </c>
      <c r="D561" s="10" t="s">
        <v>13</v>
      </c>
      <c r="E561" s="6" t="s">
        <v>1535</v>
      </c>
      <c r="F561" s="9" t="str">
        <f>VLOOKUP(B561,Unlabelled!$B$2:$D$3097,3,FALSE)</f>
        <v>Cancel_ride</v>
      </c>
    </row>
    <row r="562">
      <c r="A562" s="5">
        <v>561.0</v>
      </c>
      <c r="B562" s="6" t="s">
        <v>1536</v>
      </c>
      <c r="C562" s="6" t="s">
        <v>1537</v>
      </c>
      <c r="D562" s="10" t="s">
        <v>13</v>
      </c>
      <c r="E562" s="6" t="s">
        <v>1538</v>
      </c>
      <c r="F562" s="9" t="str">
        <f>VLOOKUP(B562,Unlabelled!$B$2:$D$3097,3,FALSE)</f>
        <v>Record_video</v>
      </c>
    </row>
    <row r="563">
      <c r="A563" s="5">
        <v>562.0</v>
      </c>
      <c r="B563" s="6" t="s">
        <v>1539</v>
      </c>
      <c r="C563" s="6" t="s">
        <v>1540</v>
      </c>
      <c r="D563" s="10" t="s">
        <v>13</v>
      </c>
      <c r="E563" s="6" t="s">
        <v>1541</v>
      </c>
      <c r="F563" s="9" t="str">
        <f>VLOOKUP(B563,Unlabelled!$B$2:$D$3097,3,FALSE)</f>
        <v>Get_health_stats</v>
      </c>
    </row>
    <row r="564">
      <c r="A564" s="5">
        <v>563.0</v>
      </c>
      <c r="B564" s="6" t="s">
        <v>1542</v>
      </c>
      <c r="C564" s="6" t="s">
        <v>925</v>
      </c>
      <c r="D564" s="10" t="s">
        <v>29</v>
      </c>
      <c r="E564" s="6" t="s">
        <v>1543</v>
      </c>
      <c r="F564" s="9" t="str">
        <f>VLOOKUP(B564,Unlabelled!$B$2:$D$3097,3,FALSE)</f>
        <v>Stop_exercise</v>
      </c>
    </row>
    <row r="565">
      <c r="A565" s="5">
        <v>564.0</v>
      </c>
      <c r="B565" s="6" t="s">
        <v>1544</v>
      </c>
      <c r="C565" s="6" t="s">
        <v>1545</v>
      </c>
      <c r="D565" s="10" t="s">
        <v>25</v>
      </c>
      <c r="E565" s="6" t="s">
        <v>1546</v>
      </c>
      <c r="F565" s="9" t="str">
        <f>VLOOKUP(B565,Unlabelled!$B$2:$D$3097,3,FALSE)</f>
        <v>Stop_exercise</v>
      </c>
    </row>
    <row r="566">
      <c r="A566" s="5">
        <v>565.0</v>
      </c>
      <c r="B566" s="6" t="s">
        <v>1547</v>
      </c>
      <c r="C566" s="6" t="s">
        <v>1548</v>
      </c>
      <c r="D566" s="10" t="s">
        <v>42</v>
      </c>
      <c r="E566" s="6" t="s">
        <v>1549</v>
      </c>
      <c r="F566" s="9" t="str">
        <f>VLOOKUP(B566,Unlabelled!$B$2:$D$3097,3,FALSE)</f>
        <v>Get_security_price</v>
      </c>
    </row>
    <row r="567">
      <c r="A567" s="5">
        <v>566.0</v>
      </c>
      <c r="B567" s="6" t="s">
        <v>1550</v>
      </c>
      <c r="C567" s="6" t="s">
        <v>1551</v>
      </c>
      <c r="D567" s="10" t="s">
        <v>9</v>
      </c>
      <c r="E567" s="6" t="s">
        <v>1552</v>
      </c>
      <c r="F567" s="9" t="str">
        <f>VLOOKUP(B567,Unlabelled!$B$2:$D$3097,3,FALSE)</f>
        <v>Log_nutrition</v>
      </c>
    </row>
    <row r="568">
      <c r="A568" s="5">
        <v>567.0</v>
      </c>
      <c r="B568" s="6" t="s">
        <v>1553</v>
      </c>
      <c r="C568" s="7" t="s">
        <v>1554</v>
      </c>
      <c r="D568" s="8" t="s">
        <v>13</v>
      </c>
      <c r="E568" s="6" t="s">
        <v>1555</v>
      </c>
      <c r="F568" s="9" t="str">
        <f>VLOOKUP(B568,Unlabelled!$B$2:$D$3097,3,FALSE)</f>
        <v>Cancel_ride</v>
      </c>
    </row>
    <row r="569">
      <c r="A569" s="5">
        <v>568.0</v>
      </c>
      <c r="B569" s="6" t="s">
        <v>1556</v>
      </c>
      <c r="C569" s="6" t="s">
        <v>1557</v>
      </c>
      <c r="D569" s="10" t="s">
        <v>42</v>
      </c>
      <c r="E569" s="6" t="s">
        <v>1558</v>
      </c>
      <c r="F569" s="9" t="str">
        <f>VLOOKUP(B569,Unlabelled!$B$2:$D$3097,3,FALSE)</f>
        <v>Start_exercise</v>
      </c>
    </row>
    <row r="570">
      <c r="A570" s="5">
        <v>569.0</v>
      </c>
      <c r="B570" s="6" t="s">
        <v>1559</v>
      </c>
      <c r="C570" s="6" t="s">
        <v>1560</v>
      </c>
      <c r="D570" s="10" t="s">
        <v>42</v>
      </c>
      <c r="E570" s="6" t="s">
        <v>1561</v>
      </c>
      <c r="F570" s="9" t="str">
        <f>VLOOKUP(B570,Unlabelled!$B$2:$D$3097,3,FALSE)</f>
        <v>Open_app</v>
      </c>
    </row>
    <row r="571">
      <c r="A571" s="5">
        <v>570.0</v>
      </c>
      <c r="B571" s="6" t="s">
        <v>1562</v>
      </c>
      <c r="C571" s="6" t="s">
        <v>1562</v>
      </c>
      <c r="D571" s="10" t="s">
        <v>25</v>
      </c>
      <c r="E571" s="6" t="s">
        <v>1563</v>
      </c>
      <c r="F571" s="9" t="str">
        <f>VLOOKUP(B571,Unlabelled!$B$2:$D$3097,3,FALSE)</f>
        <v>Create_note</v>
      </c>
    </row>
    <row r="572">
      <c r="A572" s="5">
        <v>571.0</v>
      </c>
      <c r="B572" s="6" t="s">
        <v>1564</v>
      </c>
      <c r="C572" s="6" t="s">
        <v>1565</v>
      </c>
      <c r="D572" s="10" t="s">
        <v>29</v>
      </c>
      <c r="E572" s="6" t="s">
        <v>1254</v>
      </c>
      <c r="F572" s="9" t="str">
        <f>VLOOKUP(B572,Unlabelled!$B$2:$D$3097,3,FALSE)</f>
        <v>Post_message</v>
      </c>
    </row>
    <row r="573">
      <c r="A573" s="5">
        <v>572.0</v>
      </c>
      <c r="B573" s="6" t="s">
        <v>1566</v>
      </c>
      <c r="C573" s="6" t="s">
        <v>1567</v>
      </c>
      <c r="D573" s="10" t="s">
        <v>25</v>
      </c>
      <c r="E573" s="6" t="s">
        <v>1568</v>
      </c>
      <c r="F573" s="9" t="str">
        <f>VLOOKUP(B573,Unlabelled!$B$2:$D$3097,3,FALSE)</f>
        <v>Record_video</v>
      </c>
    </row>
    <row r="574">
      <c r="A574" s="5">
        <v>573.0</v>
      </c>
      <c r="B574" s="6" t="s">
        <v>1569</v>
      </c>
      <c r="C574" s="6" t="s">
        <v>1570</v>
      </c>
      <c r="D574" s="10" t="s">
        <v>9</v>
      </c>
      <c r="E574" s="6" t="s">
        <v>1571</v>
      </c>
      <c r="F574" s="9" t="str">
        <f>VLOOKUP(B574,Unlabelled!$B$2:$D$3097,3,FALSE)</f>
        <v>Get_security_price</v>
      </c>
    </row>
    <row r="575">
      <c r="A575" s="5">
        <v>574.0</v>
      </c>
      <c r="B575" s="6" t="s">
        <v>1572</v>
      </c>
      <c r="C575" s="6" t="s">
        <v>1573</v>
      </c>
      <c r="D575" s="10" t="s">
        <v>13</v>
      </c>
      <c r="E575" s="6" t="s">
        <v>1376</v>
      </c>
      <c r="F575" s="9" t="str">
        <f>VLOOKUP(B575,Unlabelled!$B$2:$D$3097,3,FALSE)</f>
        <v>Pay_bill</v>
      </c>
    </row>
    <row r="576">
      <c r="A576" s="5">
        <v>575.0</v>
      </c>
      <c r="B576" s="6" t="s">
        <v>1574</v>
      </c>
      <c r="C576" s="6" t="s">
        <v>1575</v>
      </c>
      <c r="D576" s="10" t="s">
        <v>9</v>
      </c>
      <c r="E576" s="6" t="s">
        <v>1576</v>
      </c>
      <c r="F576" s="9" t="str">
        <f>VLOOKUP(B576,Unlabelled!$B$2:$D$3097,3,FALSE)</f>
        <v>Open_app</v>
      </c>
    </row>
    <row r="577">
      <c r="A577" s="5">
        <v>576.0</v>
      </c>
      <c r="B577" s="6" t="s">
        <v>1577</v>
      </c>
      <c r="C577" s="6" t="s">
        <v>1578</v>
      </c>
      <c r="D577" s="10" t="s">
        <v>42</v>
      </c>
      <c r="E577" s="6" t="s">
        <v>1579</v>
      </c>
      <c r="F577" s="9" t="str">
        <f>VLOOKUP(B577,Unlabelled!$B$2:$D$3097,3,FALSE)</f>
        <v>Send_digital_object</v>
      </c>
    </row>
    <row r="578">
      <c r="A578" s="5">
        <v>577.0</v>
      </c>
      <c r="B578" s="6" t="s">
        <v>1580</v>
      </c>
      <c r="C578" s="6" t="s">
        <v>1581</v>
      </c>
      <c r="D578" s="10" t="s">
        <v>13</v>
      </c>
      <c r="E578" s="6" t="s">
        <v>1582</v>
      </c>
      <c r="F578" s="9" t="str">
        <f>VLOOKUP(B578,Unlabelled!$B$2:$D$3097,3,FALSE)</f>
        <v>Stop_exercise</v>
      </c>
    </row>
    <row r="579">
      <c r="A579" s="5">
        <v>578.0</v>
      </c>
      <c r="B579" s="6" t="s">
        <v>1583</v>
      </c>
      <c r="C579" s="6" t="s">
        <v>1584</v>
      </c>
      <c r="D579" s="10" t="s">
        <v>42</v>
      </c>
      <c r="E579" s="6" t="s">
        <v>1585</v>
      </c>
      <c r="F579" s="9" t="str">
        <f>VLOOKUP(B579,Unlabelled!$B$2:$D$3097,3,FALSE)</f>
        <v>Add_contact</v>
      </c>
    </row>
    <row r="580">
      <c r="A580" s="5">
        <v>579.0</v>
      </c>
      <c r="B580" s="6" t="s">
        <v>1586</v>
      </c>
      <c r="C580" s="6" t="s">
        <v>1399</v>
      </c>
      <c r="D580" s="10" t="s">
        <v>13</v>
      </c>
      <c r="E580" s="6" t="s">
        <v>1400</v>
      </c>
      <c r="F580" s="9" t="str">
        <f>VLOOKUP(B580,Unlabelled!$B$2:$D$3097,3,FALSE)</f>
        <v>Get_health_stats</v>
      </c>
    </row>
    <row r="581">
      <c r="A581" s="5">
        <v>580.0</v>
      </c>
      <c r="B581" s="6" t="s">
        <v>1587</v>
      </c>
      <c r="C581" s="6" t="s">
        <v>1588</v>
      </c>
      <c r="D581" s="10" t="s">
        <v>13</v>
      </c>
      <c r="E581" s="6" t="s">
        <v>1589</v>
      </c>
      <c r="F581" s="9" t="str">
        <f>VLOOKUP(B581,Unlabelled!$B$2:$D$3097,3,FALSE)</f>
        <v>Open_app</v>
      </c>
    </row>
    <row r="582">
      <c r="A582" s="5">
        <v>581.0</v>
      </c>
      <c r="B582" s="6" t="s">
        <v>1590</v>
      </c>
      <c r="C582" s="6" t="s">
        <v>1591</v>
      </c>
      <c r="D582" s="10" t="s">
        <v>13</v>
      </c>
      <c r="E582" s="6" t="s">
        <v>1592</v>
      </c>
      <c r="F582" s="9" t="str">
        <f>VLOOKUP(B582,Unlabelled!$B$2:$D$3097,3,FALSE)</f>
        <v>Log_nutrition</v>
      </c>
    </row>
    <row r="583">
      <c r="A583" s="5">
        <v>582.0</v>
      </c>
      <c r="B583" s="6" t="s">
        <v>1593</v>
      </c>
      <c r="C583" s="6" t="s">
        <v>1594</v>
      </c>
      <c r="D583" s="10" t="s">
        <v>29</v>
      </c>
      <c r="E583" s="6" t="s">
        <v>1595</v>
      </c>
      <c r="F583" s="9" t="str">
        <f>VLOOKUP(B583,Unlabelled!$B$2:$D$3097,3,FALSE)</f>
        <v>Get_security_price</v>
      </c>
    </row>
    <row r="584">
      <c r="A584" s="5">
        <v>583.0</v>
      </c>
      <c r="B584" s="6" t="s">
        <v>1596</v>
      </c>
      <c r="C584" s="6" t="s">
        <v>274</v>
      </c>
      <c r="D584" s="10" t="s">
        <v>13</v>
      </c>
      <c r="E584" s="6" t="s">
        <v>1597</v>
      </c>
      <c r="F584" s="9" t="str">
        <f>VLOOKUP(B584,Unlabelled!$B$2:$D$3097,3,FALSE)</f>
        <v>Stop_exercise</v>
      </c>
    </row>
    <row r="585">
      <c r="A585" s="5">
        <v>584.0</v>
      </c>
      <c r="B585" s="6" t="s">
        <v>1598</v>
      </c>
      <c r="C585" s="6" t="s">
        <v>1599</v>
      </c>
      <c r="D585" s="10" t="s">
        <v>9</v>
      </c>
      <c r="E585" s="6" t="s">
        <v>1600</v>
      </c>
      <c r="F585" s="9" t="str">
        <f>VLOOKUP(B585,Unlabelled!$B$2:$D$3097,3,FALSE)</f>
        <v>Send_digital_object</v>
      </c>
    </row>
    <row r="586">
      <c r="A586" s="5">
        <v>585.0</v>
      </c>
      <c r="B586" s="6" t="s">
        <v>1601</v>
      </c>
      <c r="C586" s="6" t="s">
        <v>1602</v>
      </c>
      <c r="D586" s="10" t="s">
        <v>29</v>
      </c>
      <c r="E586" s="6" t="s">
        <v>1603</v>
      </c>
      <c r="F586" s="9" t="str">
        <f>VLOOKUP(B586,Unlabelled!$B$2:$D$3097,3,FALSE)</f>
        <v>Post_message</v>
      </c>
    </row>
    <row r="587">
      <c r="A587" s="5">
        <v>586.0</v>
      </c>
      <c r="B587" s="6" t="s">
        <v>1604</v>
      </c>
      <c r="C587" s="6" t="s">
        <v>1605</v>
      </c>
      <c r="D587" s="10" t="s">
        <v>9</v>
      </c>
      <c r="E587" s="6" t="s">
        <v>352</v>
      </c>
      <c r="F587" s="9" t="str">
        <f>VLOOKUP(B587,Unlabelled!$B$2:$D$3097,3,FALSE)</f>
        <v>Stop_exercise</v>
      </c>
    </row>
    <row r="588">
      <c r="A588" s="5">
        <v>587.0</v>
      </c>
      <c r="B588" s="6" t="s">
        <v>1606</v>
      </c>
      <c r="C588" s="6" t="s">
        <v>1607</v>
      </c>
      <c r="D588" s="10" t="s">
        <v>13</v>
      </c>
      <c r="E588" s="6" t="s">
        <v>1608</v>
      </c>
      <c r="F588" s="9" t="str">
        <f>VLOOKUP(B588,Unlabelled!$B$2:$D$3097,3,FALSE)</f>
        <v>Get_product</v>
      </c>
    </row>
    <row r="589">
      <c r="A589" s="5">
        <v>588.0</v>
      </c>
      <c r="B589" s="6" t="s">
        <v>1609</v>
      </c>
      <c r="C589" s="6" t="s">
        <v>1610</v>
      </c>
      <c r="D589" s="10" t="s">
        <v>29</v>
      </c>
      <c r="E589" s="6" t="s">
        <v>1611</v>
      </c>
      <c r="F589" s="9" t="str">
        <f>VLOOKUP(B589,Unlabelled!$B$2:$D$3097,3,FALSE)</f>
        <v>Get_health_stats</v>
      </c>
    </row>
    <row r="590">
      <c r="A590" s="5">
        <v>589.0</v>
      </c>
      <c r="B590" s="6" t="s">
        <v>1612</v>
      </c>
      <c r="C590" s="6" t="s">
        <v>592</v>
      </c>
      <c r="D590" s="10" t="s">
        <v>13</v>
      </c>
      <c r="E590" s="6" t="s">
        <v>593</v>
      </c>
      <c r="F590" s="9" t="str">
        <f>VLOOKUP(B590,Unlabelled!$B$2:$D$3097,3,FALSE)</f>
        <v>Get_product</v>
      </c>
    </row>
    <row r="591">
      <c r="A591" s="5">
        <v>590.0</v>
      </c>
      <c r="B591" s="6" t="s">
        <v>1613</v>
      </c>
      <c r="C591" s="6" t="s">
        <v>1614</v>
      </c>
      <c r="D591" s="10" t="s">
        <v>29</v>
      </c>
      <c r="E591" s="6" t="s">
        <v>1615</v>
      </c>
      <c r="F591" s="9" t="str">
        <f>VLOOKUP(B591,Unlabelled!$B$2:$D$3097,3,FALSE)</f>
        <v>BuyEventTickets</v>
      </c>
    </row>
    <row r="592">
      <c r="A592" s="5">
        <v>591.0</v>
      </c>
      <c r="B592" s="6" t="s">
        <v>1616</v>
      </c>
      <c r="C592" s="6" t="s">
        <v>1617</v>
      </c>
      <c r="D592" s="10" t="s">
        <v>9</v>
      </c>
      <c r="E592" s="6" t="s">
        <v>1618</v>
      </c>
      <c r="F592" s="9" t="str">
        <f>VLOOKUP(B592,Unlabelled!$B$2:$D$3097,3,FALSE)</f>
        <v>Post_message</v>
      </c>
    </row>
    <row r="593">
      <c r="A593" s="5">
        <v>592.0</v>
      </c>
      <c r="B593" s="6" t="s">
        <v>1619</v>
      </c>
      <c r="C593" s="6" t="s">
        <v>311</v>
      </c>
      <c r="D593" s="10" t="s">
        <v>13</v>
      </c>
      <c r="E593" s="6" t="s">
        <v>140</v>
      </c>
      <c r="F593" s="9" t="str">
        <f>VLOOKUP(B593,Unlabelled!$B$2:$D$3097,3,FALSE)</f>
        <v>Cancel_ride</v>
      </c>
    </row>
    <row r="594">
      <c r="A594" s="5">
        <v>593.0</v>
      </c>
      <c r="B594" s="6" t="s">
        <v>1620</v>
      </c>
      <c r="C594" s="6" t="s">
        <v>1621</v>
      </c>
      <c r="D594" s="10" t="s">
        <v>13</v>
      </c>
      <c r="E594" s="6" t="s">
        <v>1622</v>
      </c>
      <c r="F594" s="9" t="str">
        <f>VLOOKUP(B594,Unlabelled!$B$2:$D$3097,3,FALSE)</f>
        <v>Log_nutrition</v>
      </c>
    </row>
    <row r="595">
      <c r="A595" s="5">
        <v>594.0</v>
      </c>
      <c r="B595" s="6" t="s">
        <v>1623</v>
      </c>
      <c r="C595" s="6" t="s">
        <v>1624</v>
      </c>
      <c r="D595" s="10" t="s">
        <v>13</v>
      </c>
      <c r="E595" s="6" t="s">
        <v>1625</v>
      </c>
      <c r="F595" s="9" t="str">
        <f>VLOOKUP(B595,Unlabelled!$B$2:$D$3097,3,FALSE)</f>
        <v>Record_video</v>
      </c>
    </row>
    <row r="596">
      <c r="A596" s="5">
        <v>595.0</v>
      </c>
      <c r="B596" s="6" t="s">
        <v>1626</v>
      </c>
      <c r="C596" s="6" t="s">
        <v>1627</v>
      </c>
      <c r="D596" s="10" t="s">
        <v>29</v>
      </c>
      <c r="E596" s="6" t="s">
        <v>1628</v>
      </c>
      <c r="F596" s="9" t="str">
        <f>VLOOKUP(B596,Unlabelled!$B$2:$D$3097,3,FALSE)</f>
        <v>Resume_exercise</v>
      </c>
    </row>
    <row r="597">
      <c r="A597" s="5">
        <v>596.0</v>
      </c>
      <c r="B597" s="6" t="s">
        <v>1629</v>
      </c>
      <c r="C597" s="7" t="s">
        <v>1630</v>
      </c>
      <c r="D597" s="8" t="s">
        <v>13</v>
      </c>
      <c r="E597" s="6" t="s">
        <v>1631</v>
      </c>
      <c r="F597" s="9" t="str">
        <f>VLOOKUP(B597,Unlabelled!$B$2:$D$3097,3,FALSE)</f>
        <v>BuyEventTickets</v>
      </c>
    </row>
    <row r="598">
      <c r="A598" s="5">
        <v>597.0</v>
      </c>
      <c r="B598" s="6" t="s">
        <v>1632</v>
      </c>
      <c r="C598" s="6" t="s">
        <v>1633</v>
      </c>
      <c r="D598" s="10" t="s">
        <v>13</v>
      </c>
      <c r="E598" s="6" t="s">
        <v>1240</v>
      </c>
      <c r="F598" s="9" t="str">
        <f>VLOOKUP(B598,Unlabelled!$B$2:$D$3097,3,FALSE)</f>
        <v>Stop_exercise</v>
      </c>
    </row>
    <row r="599">
      <c r="A599" s="5">
        <v>598.0</v>
      </c>
      <c r="B599" s="6" t="s">
        <v>1634</v>
      </c>
      <c r="C599" s="6" t="s">
        <v>1094</v>
      </c>
      <c r="D599" s="10" t="s">
        <v>42</v>
      </c>
      <c r="E599" s="6" t="s">
        <v>1095</v>
      </c>
      <c r="F599" s="9" t="str">
        <f>VLOOKUP(B599,Unlabelled!$B$2:$D$3097,3,FALSE)</f>
        <v>Post_message</v>
      </c>
    </row>
    <row r="600">
      <c r="A600" s="5">
        <v>599.0</v>
      </c>
      <c r="B600" s="6" t="s">
        <v>1635</v>
      </c>
      <c r="C600" s="7" t="s">
        <v>1636</v>
      </c>
      <c r="D600" s="8" t="s">
        <v>29</v>
      </c>
      <c r="E600" s="6" t="s">
        <v>1637</v>
      </c>
      <c r="F600" s="9" t="str">
        <f>VLOOKUP(B600,Unlabelled!$B$2:$D$3097,3,FALSE)</f>
        <v>Stop_exercise</v>
      </c>
    </row>
    <row r="601">
      <c r="A601" s="5">
        <v>600.0</v>
      </c>
      <c r="B601" s="6" t="s">
        <v>1638</v>
      </c>
      <c r="C601" s="6" t="s">
        <v>1639</v>
      </c>
      <c r="D601" s="10" t="s">
        <v>29</v>
      </c>
      <c r="E601" s="6" t="s">
        <v>1640</v>
      </c>
      <c r="F601" s="9" t="str">
        <f>VLOOKUP(B601,Unlabelled!$B$2:$D$3097,3,FALSE)</f>
        <v>Open_app</v>
      </c>
    </row>
    <row r="602">
      <c r="A602" s="5">
        <v>601.0</v>
      </c>
      <c r="B602" s="6" t="s">
        <v>1641</v>
      </c>
      <c r="C602" s="6" t="s">
        <v>1642</v>
      </c>
      <c r="D602" s="10" t="s">
        <v>42</v>
      </c>
      <c r="E602" s="6" t="s">
        <v>1643</v>
      </c>
      <c r="F602" s="9" t="str">
        <f>VLOOKUP(B602,Unlabelled!$B$2:$D$3097,3,FALSE)</f>
        <v>Log_exercise</v>
      </c>
    </row>
    <row r="603">
      <c r="A603" s="5">
        <v>602.0</v>
      </c>
      <c r="B603" s="6" t="s">
        <v>1644</v>
      </c>
      <c r="C603" s="6" t="s">
        <v>1645</v>
      </c>
      <c r="D603" s="10" t="s">
        <v>29</v>
      </c>
      <c r="E603" s="6" t="s">
        <v>1646</v>
      </c>
      <c r="F603" s="9" t="str">
        <f>VLOOKUP(B603,Unlabelled!$B$2:$D$3097,3,FALSE)</f>
        <v>Pay_bill</v>
      </c>
    </row>
    <row r="604">
      <c r="A604" s="5">
        <v>603.0</v>
      </c>
      <c r="B604" s="6" t="s">
        <v>1647</v>
      </c>
      <c r="C604" s="6" t="s">
        <v>1648</v>
      </c>
      <c r="D604" s="10" t="s">
        <v>13</v>
      </c>
      <c r="E604" s="6" t="s">
        <v>1649</v>
      </c>
      <c r="F604" s="9" t="str">
        <f>VLOOKUP(B604,Unlabelled!$B$2:$D$3097,3,FALSE)</f>
        <v>Add_contact</v>
      </c>
    </row>
    <row r="605">
      <c r="A605" s="5">
        <v>604.0</v>
      </c>
      <c r="B605" s="6" t="s">
        <v>1650</v>
      </c>
      <c r="C605" s="6" t="s">
        <v>1651</v>
      </c>
      <c r="D605" s="10" t="s">
        <v>9</v>
      </c>
      <c r="E605" s="6" t="s">
        <v>1652</v>
      </c>
      <c r="F605" s="9" t="str">
        <f>VLOOKUP(B605,Unlabelled!$B$2:$D$3097,3,FALSE)</f>
        <v>Pause_exercise</v>
      </c>
    </row>
    <row r="606">
      <c r="A606" s="5">
        <v>605.0</v>
      </c>
      <c r="B606" s="6" t="s">
        <v>1653</v>
      </c>
      <c r="C606" s="6" t="s">
        <v>1654</v>
      </c>
      <c r="D606" s="10" t="s">
        <v>13</v>
      </c>
      <c r="E606" s="6" t="s">
        <v>1655</v>
      </c>
      <c r="F606" s="9" t="str">
        <f>VLOOKUP(B606,Unlabelled!$B$2:$D$3097,3,FALSE)</f>
        <v>Get_security_price</v>
      </c>
    </row>
    <row r="607">
      <c r="A607" s="5">
        <v>606.0</v>
      </c>
      <c r="B607" s="6" t="s">
        <v>1656</v>
      </c>
      <c r="C607" s="6" t="s">
        <v>1657</v>
      </c>
      <c r="D607" s="10" t="s">
        <v>13</v>
      </c>
      <c r="E607" s="6" t="s">
        <v>1658</v>
      </c>
      <c r="F607" s="9" t="str">
        <f>VLOOKUP(B607,Unlabelled!$B$2:$D$3097,3,FALSE)</f>
        <v>Pause_exercise</v>
      </c>
    </row>
    <row r="608">
      <c r="A608" s="5">
        <v>607.0</v>
      </c>
      <c r="B608" s="6" t="s">
        <v>1659</v>
      </c>
      <c r="C608" s="6" t="s">
        <v>1660</v>
      </c>
      <c r="D608" s="10" t="s">
        <v>13</v>
      </c>
      <c r="E608" s="6" t="s">
        <v>1661</v>
      </c>
      <c r="F608" s="9" t="str">
        <f>VLOOKUP(B608,Unlabelled!$B$2:$D$3097,3,FALSE)</f>
        <v>Check_order_status</v>
      </c>
    </row>
    <row r="609">
      <c r="A609" s="5">
        <v>608.0</v>
      </c>
      <c r="B609" s="6" t="s">
        <v>1662</v>
      </c>
      <c r="C609" s="6" t="s">
        <v>1663</v>
      </c>
      <c r="D609" s="10" t="s">
        <v>13</v>
      </c>
      <c r="E609" s="6" t="s">
        <v>1664</v>
      </c>
      <c r="F609" s="9" t="str">
        <f>VLOOKUP(B609,Unlabelled!$B$2:$D$3097,3,FALSE)</f>
        <v>Pay_bill</v>
      </c>
    </row>
    <row r="610">
      <c r="A610" s="5">
        <v>609.0</v>
      </c>
      <c r="B610" s="6" t="s">
        <v>1665</v>
      </c>
      <c r="C610" s="6" t="s">
        <v>1666</v>
      </c>
      <c r="D610" s="10" t="s">
        <v>13</v>
      </c>
      <c r="E610" s="6" t="s">
        <v>1667</v>
      </c>
      <c r="F610" s="9" t="str">
        <f>VLOOKUP(B610,Unlabelled!$B$2:$D$3097,3,FALSE)</f>
        <v>Post_message</v>
      </c>
    </row>
    <row r="611">
      <c r="A611" s="5">
        <v>610.0</v>
      </c>
      <c r="B611" s="6" t="s">
        <v>1668</v>
      </c>
      <c r="C611" s="6" t="s">
        <v>1669</v>
      </c>
      <c r="D611" s="10" t="s">
        <v>13</v>
      </c>
      <c r="E611" s="6" t="s">
        <v>1670</v>
      </c>
      <c r="F611" s="9" t="str">
        <f>VLOOKUP(B611,Unlabelled!$B$2:$D$3097,3,FALSE)</f>
        <v>Play_game</v>
      </c>
    </row>
    <row r="612">
      <c r="A612" s="5">
        <v>611.0</v>
      </c>
      <c r="B612" s="6" t="s">
        <v>1671</v>
      </c>
      <c r="C612" s="6" t="s">
        <v>1672</v>
      </c>
      <c r="D612" s="10" t="s">
        <v>13</v>
      </c>
      <c r="E612" s="6" t="s">
        <v>1673</v>
      </c>
      <c r="F612" s="9" t="str">
        <f>VLOOKUP(B612,Unlabelled!$B$2:$D$3097,3,FALSE)</f>
        <v>Record_video</v>
      </c>
    </row>
    <row r="613">
      <c r="A613" s="5">
        <v>612.0</v>
      </c>
      <c r="B613" s="6" t="s">
        <v>1674</v>
      </c>
      <c r="C613" s="6" t="s">
        <v>567</v>
      </c>
      <c r="D613" s="10" t="s">
        <v>9</v>
      </c>
      <c r="E613" s="6" t="s">
        <v>1675</v>
      </c>
      <c r="F613" s="9" t="str">
        <f>VLOOKUP(B613,Unlabelled!$B$2:$D$3097,3,FALSE)</f>
        <v>Stop_exercise</v>
      </c>
    </row>
    <row r="614">
      <c r="A614" s="5">
        <v>613.0</v>
      </c>
      <c r="B614" s="6" t="s">
        <v>1676</v>
      </c>
      <c r="C614" s="6" t="s">
        <v>1677</v>
      </c>
      <c r="D614" s="10" t="s">
        <v>29</v>
      </c>
      <c r="E614" s="6" t="s">
        <v>1678</v>
      </c>
      <c r="F614" s="9" t="str">
        <f>VLOOKUP(B614,Unlabelled!$B$2:$D$3097,3,FALSE)</f>
        <v>Order_ride</v>
      </c>
    </row>
    <row r="615">
      <c r="A615" s="5">
        <v>614.0</v>
      </c>
      <c r="B615" s="6" t="s">
        <v>1679</v>
      </c>
      <c r="C615" s="6" t="s">
        <v>1680</v>
      </c>
      <c r="D615" s="10" t="s">
        <v>13</v>
      </c>
      <c r="E615" s="6" t="s">
        <v>1597</v>
      </c>
      <c r="F615" s="9" t="str">
        <f>VLOOKUP(B615,Unlabelled!$B$2:$D$3097,3,FALSE)</f>
        <v>Stop_exercise</v>
      </c>
    </row>
    <row r="616">
      <c r="A616" s="5">
        <v>615.0</v>
      </c>
      <c r="B616" s="6" t="s">
        <v>1681</v>
      </c>
      <c r="C616" s="6" t="s">
        <v>1682</v>
      </c>
      <c r="D616" s="10" t="s">
        <v>13</v>
      </c>
      <c r="E616" s="6" t="s">
        <v>1683</v>
      </c>
      <c r="F616" s="9" t="str">
        <f>VLOOKUP(B616,Unlabelled!$B$2:$D$3097,3,FALSE)</f>
        <v>Post_message</v>
      </c>
    </row>
    <row r="617">
      <c r="A617" s="5">
        <v>616.0</v>
      </c>
      <c r="B617" s="6" t="s">
        <v>1684</v>
      </c>
      <c r="C617" s="6" t="s">
        <v>1685</v>
      </c>
      <c r="D617" s="10" t="s">
        <v>42</v>
      </c>
      <c r="E617" s="6" t="s">
        <v>1686</v>
      </c>
      <c r="F617" s="9" t="str">
        <f>VLOOKUP(B617,Unlabelled!$B$2:$D$3097,3,FALSE)</f>
        <v>Send_digital_object</v>
      </c>
    </row>
    <row r="618">
      <c r="A618" s="5">
        <v>617.0</v>
      </c>
      <c r="B618" s="6" t="s">
        <v>1687</v>
      </c>
      <c r="C618" s="6" t="s">
        <v>1688</v>
      </c>
      <c r="D618" s="10" t="s">
        <v>9</v>
      </c>
      <c r="E618" s="6" t="s">
        <v>1689</v>
      </c>
      <c r="F618" s="9" t="str">
        <f>VLOOKUP(B618,Unlabelled!$B$2:$D$3097,3,FALSE)</f>
        <v>Stop_exercise</v>
      </c>
    </row>
    <row r="619">
      <c r="A619" s="5">
        <v>618.0</v>
      </c>
      <c r="B619" s="6" t="s">
        <v>1690</v>
      </c>
      <c r="C619" s="6" t="s">
        <v>1691</v>
      </c>
      <c r="D619" s="10" t="s">
        <v>13</v>
      </c>
      <c r="E619" s="6" t="s">
        <v>1692</v>
      </c>
      <c r="F619" s="9" t="str">
        <f>VLOOKUP(B619,Unlabelled!$B$2:$D$3097,3,FALSE)</f>
        <v>Resume_exercise</v>
      </c>
    </row>
    <row r="620">
      <c r="A620" s="5">
        <v>619.0</v>
      </c>
      <c r="B620" s="6" t="s">
        <v>1693</v>
      </c>
      <c r="C620" s="6" t="s">
        <v>1694</v>
      </c>
      <c r="D620" s="10" t="s">
        <v>13</v>
      </c>
      <c r="E620" s="6" t="s">
        <v>1695</v>
      </c>
      <c r="F620" s="9" t="str">
        <f>VLOOKUP(B620,Unlabelled!$B$2:$D$3097,3,FALSE)</f>
        <v>Other</v>
      </c>
    </row>
    <row r="621">
      <c r="A621" s="5">
        <v>620.0</v>
      </c>
      <c r="B621" s="6" t="s">
        <v>1696</v>
      </c>
      <c r="C621" s="6" t="s">
        <v>1697</v>
      </c>
      <c r="D621" s="10" t="s">
        <v>13</v>
      </c>
      <c r="E621" s="6" t="s">
        <v>1698</v>
      </c>
      <c r="F621" s="9" t="str">
        <f>VLOOKUP(B621,Unlabelled!$B$2:$D$3097,3,FALSE)</f>
        <v>Resume_exercise</v>
      </c>
    </row>
    <row r="622">
      <c r="A622" s="5">
        <v>621.0</v>
      </c>
      <c r="B622" s="6" t="s">
        <v>1699</v>
      </c>
      <c r="C622" s="6" t="s">
        <v>1700</v>
      </c>
      <c r="D622" s="10" t="s">
        <v>29</v>
      </c>
      <c r="E622" s="6" t="s">
        <v>1701</v>
      </c>
      <c r="F622" s="9" t="str">
        <f>VLOOKUP(B622,Unlabelled!$B$2:$D$3097,3,FALSE)</f>
        <v>Stop_exercise</v>
      </c>
    </row>
    <row r="623">
      <c r="A623" s="5">
        <v>622.0</v>
      </c>
      <c r="B623" s="6" t="s">
        <v>1702</v>
      </c>
      <c r="C623" s="6" t="s">
        <v>1703</v>
      </c>
      <c r="D623" s="10" t="s">
        <v>13</v>
      </c>
      <c r="E623" s="6" t="s">
        <v>1704</v>
      </c>
      <c r="F623" s="9" t="str">
        <f>VLOOKUP(B623,Unlabelled!$B$2:$D$3097,3,FALSE)</f>
        <v>Open_app</v>
      </c>
    </row>
    <row r="624">
      <c r="A624" s="5">
        <v>623.0</v>
      </c>
      <c r="B624" s="6" t="s">
        <v>1705</v>
      </c>
      <c r="C624" s="6" t="s">
        <v>1706</v>
      </c>
      <c r="D624" s="10" t="s">
        <v>13</v>
      </c>
      <c r="E624" s="6" t="s">
        <v>1707</v>
      </c>
      <c r="F624" s="9" t="str">
        <f>VLOOKUP(B624,Unlabelled!$B$2:$D$3097,3,FALSE)</f>
        <v>Stop_exercise</v>
      </c>
    </row>
    <row r="625">
      <c r="A625" s="5">
        <v>624.0</v>
      </c>
      <c r="B625" s="6" t="s">
        <v>1708</v>
      </c>
      <c r="C625" s="6" t="s">
        <v>1709</v>
      </c>
      <c r="D625" s="10" t="s">
        <v>29</v>
      </c>
      <c r="E625" s="6" t="s">
        <v>1710</v>
      </c>
      <c r="F625" s="9" t="str">
        <f>VLOOKUP(B625,Unlabelled!$B$2:$D$3097,3,FALSE)</f>
        <v>Get_message_content</v>
      </c>
    </row>
    <row r="626">
      <c r="A626" s="5">
        <v>625.0</v>
      </c>
      <c r="B626" s="6" t="s">
        <v>1711</v>
      </c>
      <c r="C626" s="6" t="s">
        <v>1712</v>
      </c>
      <c r="D626" s="10" t="s">
        <v>42</v>
      </c>
      <c r="E626" s="6" t="s">
        <v>1713</v>
      </c>
      <c r="F626" s="9" t="str">
        <f>VLOOKUP(B626,Unlabelled!$B$2:$D$3097,3,FALSE)</f>
        <v>Start_exercise</v>
      </c>
    </row>
    <row r="627">
      <c r="A627" s="5">
        <v>626.0</v>
      </c>
      <c r="B627" s="6" t="s">
        <v>1714</v>
      </c>
      <c r="C627" s="6" t="s">
        <v>1715</v>
      </c>
      <c r="D627" s="10" t="s">
        <v>29</v>
      </c>
      <c r="E627" s="6" t="s">
        <v>1716</v>
      </c>
      <c r="F627" s="9" t="str">
        <f>VLOOKUP(B627,Unlabelled!$B$2:$D$3097,3,FALSE)</f>
        <v>Stop_exercise</v>
      </c>
    </row>
    <row r="628">
      <c r="A628" s="5">
        <v>627.0</v>
      </c>
      <c r="B628" s="6" t="s">
        <v>1717</v>
      </c>
      <c r="C628" s="6" t="s">
        <v>1718</v>
      </c>
      <c r="D628" s="10" t="s">
        <v>13</v>
      </c>
      <c r="E628" s="6" t="s">
        <v>1719</v>
      </c>
      <c r="F628" s="9" t="str">
        <f>VLOOKUP(B628,Unlabelled!$B$2:$D$3097,3,FALSE)</f>
        <v>Other</v>
      </c>
    </row>
    <row r="629">
      <c r="A629" s="5">
        <v>628.0</v>
      </c>
      <c r="B629" s="6" t="s">
        <v>1720</v>
      </c>
      <c r="C629" s="6" t="s">
        <v>1721</v>
      </c>
      <c r="D629" s="10" t="s">
        <v>29</v>
      </c>
      <c r="E629" s="6" t="s">
        <v>1722</v>
      </c>
      <c r="F629" s="9" t="str">
        <f>VLOOKUP(B629,Unlabelled!$B$2:$D$3097,3,FALSE)</f>
        <v>Other</v>
      </c>
    </row>
    <row r="630">
      <c r="A630" s="5">
        <v>629.0</v>
      </c>
      <c r="B630" s="6" t="s">
        <v>1723</v>
      </c>
      <c r="C630" s="6" t="s">
        <v>1724</v>
      </c>
      <c r="D630" s="10" t="s">
        <v>13</v>
      </c>
      <c r="E630" s="6" t="s">
        <v>1725</v>
      </c>
      <c r="F630" s="9" t="str">
        <f>VLOOKUP(B630,Unlabelled!$B$2:$D$3097,3,FALSE)</f>
        <v>Take_photo</v>
      </c>
    </row>
    <row r="631">
      <c r="A631" s="5">
        <v>630.0</v>
      </c>
      <c r="B631" s="6" t="s">
        <v>1726</v>
      </c>
      <c r="C631" s="6" t="s">
        <v>1727</v>
      </c>
      <c r="D631" s="10" t="s">
        <v>13</v>
      </c>
      <c r="E631" s="6" t="s">
        <v>1728</v>
      </c>
      <c r="F631" s="9" t="str">
        <f>VLOOKUP(B631,Unlabelled!$B$2:$D$3097,3,FALSE)</f>
        <v>Record_video</v>
      </c>
    </row>
    <row r="632">
      <c r="A632" s="5">
        <v>631.0</v>
      </c>
      <c r="B632" s="6" t="s">
        <v>1729</v>
      </c>
      <c r="C632" s="6" t="s">
        <v>1730</v>
      </c>
      <c r="D632" s="10" t="s">
        <v>9</v>
      </c>
      <c r="E632" s="6" t="s">
        <v>1731</v>
      </c>
      <c r="F632" s="9" t="str">
        <f>VLOOKUP(B632,Unlabelled!$B$2:$D$3097,3,FALSE)</f>
        <v>Pause_exercise</v>
      </c>
    </row>
    <row r="633">
      <c r="A633" s="5">
        <v>632.0</v>
      </c>
      <c r="B633" s="6" t="s">
        <v>1732</v>
      </c>
      <c r="C633" s="6" t="s">
        <v>1733</v>
      </c>
      <c r="D633" s="10" t="s">
        <v>29</v>
      </c>
      <c r="E633" s="6" t="s">
        <v>1734</v>
      </c>
      <c r="F633" s="9" t="str">
        <f>VLOOKUP(B633,Unlabelled!$B$2:$D$3097,3,FALSE)</f>
        <v>Add_contact</v>
      </c>
    </row>
    <row r="634">
      <c r="A634" s="5">
        <v>633.0</v>
      </c>
      <c r="B634" s="6" t="s">
        <v>1735</v>
      </c>
      <c r="C634" s="6" t="s">
        <v>1736</v>
      </c>
      <c r="D634" s="10" t="s">
        <v>13</v>
      </c>
      <c r="E634" s="6" t="s">
        <v>1737</v>
      </c>
      <c r="F634" s="9" t="str">
        <f>VLOOKUP(B634,Unlabelled!$B$2:$D$3097,3,FALSE)</f>
        <v>Open_app</v>
      </c>
    </row>
    <row r="635">
      <c r="A635" s="5">
        <v>634.0</v>
      </c>
      <c r="B635" s="6" t="s">
        <v>1738</v>
      </c>
      <c r="C635" s="6" t="s">
        <v>1739</v>
      </c>
      <c r="D635" s="10" t="s">
        <v>42</v>
      </c>
      <c r="E635" s="6" t="s">
        <v>1740</v>
      </c>
      <c r="F635" s="9" t="str">
        <f>VLOOKUP(B635,Unlabelled!$B$2:$D$3097,3,FALSE)</f>
        <v>BuyEventTickets</v>
      </c>
    </row>
    <row r="636">
      <c r="A636" s="5">
        <v>635.0</v>
      </c>
      <c r="B636" s="6" t="s">
        <v>1741</v>
      </c>
      <c r="C636" s="6" t="s">
        <v>1742</v>
      </c>
      <c r="D636" s="10" t="s">
        <v>29</v>
      </c>
      <c r="E636" s="6" t="s">
        <v>1743</v>
      </c>
      <c r="F636" s="9" t="str">
        <f>VLOOKUP(B636,Unlabelled!$B$2:$D$3097,3,FALSE)</f>
        <v>Open_app</v>
      </c>
    </row>
    <row r="637">
      <c r="A637" s="5">
        <v>636.0</v>
      </c>
      <c r="B637" s="6" t="s">
        <v>1744</v>
      </c>
      <c r="C637" s="6" t="s">
        <v>1745</v>
      </c>
      <c r="D637" s="10" t="s">
        <v>29</v>
      </c>
      <c r="E637" s="6" t="s">
        <v>1746</v>
      </c>
      <c r="F637" s="9" t="str">
        <f>VLOOKUP(B637,Unlabelled!$B$2:$D$3097,3,FALSE)</f>
        <v>Open_app</v>
      </c>
    </row>
    <row r="638">
      <c r="A638" s="5">
        <v>637.0</v>
      </c>
      <c r="B638" s="6" t="s">
        <v>1747</v>
      </c>
      <c r="C638" s="6" t="s">
        <v>1748</v>
      </c>
      <c r="D638" s="10" t="s">
        <v>13</v>
      </c>
      <c r="E638" s="6" t="s">
        <v>1749</v>
      </c>
      <c r="F638" s="9" t="str">
        <f>VLOOKUP(B638,Unlabelled!$B$2:$D$3097,3,FALSE)</f>
        <v>Record_video</v>
      </c>
    </row>
    <row r="639">
      <c r="A639" s="5">
        <v>638.0</v>
      </c>
      <c r="B639" s="6" t="s">
        <v>1750</v>
      </c>
      <c r="C639" s="6" t="s">
        <v>1751</v>
      </c>
      <c r="D639" s="10" t="s">
        <v>9</v>
      </c>
      <c r="E639" s="6" t="s">
        <v>1752</v>
      </c>
      <c r="F639" s="9" t="str">
        <f>VLOOKUP(B639,Unlabelled!$B$2:$D$3097,3,FALSE)</f>
        <v>Get_security_price</v>
      </c>
    </row>
    <row r="640">
      <c r="A640" s="5">
        <v>639.0</v>
      </c>
      <c r="B640" s="6" t="s">
        <v>1753</v>
      </c>
      <c r="C640" s="6" t="s">
        <v>1754</v>
      </c>
      <c r="D640" s="10" t="s">
        <v>13</v>
      </c>
      <c r="E640" s="6" t="s">
        <v>1755</v>
      </c>
      <c r="F640" s="9" t="str">
        <f>VLOOKUP(B640,Unlabelled!$B$2:$D$3097,3,FALSE)</f>
        <v>Cancel_ride</v>
      </c>
    </row>
    <row r="641">
      <c r="A641" s="5">
        <v>640.0</v>
      </c>
      <c r="B641" s="6" t="s">
        <v>1756</v>
      </c>
      <c r="C641" s="6" t="s">
        <v>238</v>
      </c>
      <c r="D641" s="10" t="s">
        <v>42</v>
      </c>
      <c r="E641" s="6" t="s">
        <v>1757</v>
      </c>
      <c r="F641" s="9" t="str">
        <f>VLOOKUP(B641,Unlabelled!$B$2:$D$3097,3,FALSE)</f>
        <v>Stop_exercise</v>
      </c>
    </row>
    <row r="642">
      <c r="A642" s="5">
        <v>641.0</v>
      </c>
      <c r="B642" s="6" t="s">
        <v>1758</v>
      </c>
      <c r="C642" s="6" t="s">
        <v>1759</v>
      </c>
      <c r="D642" s="10" t="s">
        <v>13</v>
      </c>
      <c r="E642" s="6" t="s">
        <v>1760</v>
      </c>
      <c r="F642" s="9" t="str">
        <f>VLOOKUP(B642,Unlabelled!$B$2:$D$3097,3,FALSE)</f>
        <v>Resume_exercise</v>
      </c>
    </row>
    <row r="643">
      <c r="A643" s="5">
        <v>642.0</v>
      </c>
      <c r="B643" s="6" t="s">
        <v>1761</v>
      </c>
      <c r="C643" s="6" t="s">
        <v>923</v>
      </c>
      <c r="D643" s="10" t="s">
        <v>13</v>
      </c>
      <c r="E643" s="6" t="s">
        <v>137</v>
      </c>
      <c r="F643" s="9" t="str">
        <f>VLOOKUP(B643,Unlabelled!$B$2:$D$3097,3,FALSE)</f>
        <v>Post_message</v>
      </c>
    </row>
    <row r="644">
      <c r="A644" s="5">
        <v>643.0</v>
      </c>
      <c r="B644" s="6" t="s">
        <v>1762</v>
      </c>
      <c r="C644" s="6" t="s">
        <v>1763</v>
      </c>
      <c r="D644" s="10" t="s">
        <v>29</v>
      </c>
      <c r="E644" s="6" t="s">
        <v>1764</v>
      </c>
      <c r="F644" s="9" t="str">
        <f>VLOOKUP(B644,Unlabelled!$B$2:$D$3097,3,FALSE)</f>
        <v>Send_digital_object</v>
      </c>
    </row>
    <row r="645">
      <c r="A645" s="5">
        <v>644.0</v>
      </c>
      <c r="B645" s="6" t="s">
        <v>1765</v>
      </c>
      <c r="C645" s="6" t="s">
        <v>1766</v>
      </c>
      <c r="D645" s="10" t="s">
        <v>13</v>
      </c>
      <c r="E645" s="6" t="s">
        <v>70</v>
      </c>
      <c r="F645" s="9" t="str">
        <f>VLOOKUP(B645,Unlabelled!$B$2:$D$3097,3,FALSE)</f>
        <v>Take_photo</v>
      </c>
    </row>
    <row r="646">
      <c r="A646" s="5">
        <v>645.0</v>
      </c>
      <c r="B646" s="6" t="s">
        <v>1767</v>
      </c>
      <c r="C646" s="6" t="s">
        <v>1768</v>
      </c>
      <c r="D646" s="10" t="s">
        <v>13</v>
      </c>
      <c r="E646" s="6" t="s">
        <v>1769</v>
      </c>
      <c r="F646" s="9" t="str">
        <f>VLOOKUP(B646,Unlabelled!$B$2:$D$3097,3,FALSE)</f>
        <v>Post_message</v>
      </c>
    </row>
    <row r="647">
      <c r="A647" s="5">
        <v>646.0</v>
      </c>
      <c r="B647" s="6" t="s">
        <v>1770</v>
      </c>
      <c r="C647" s="6" t="s">
        <v>1771</v>
      </c>
      <c r="D647" s="10" t="s">
        <v>29</v>
      </c>
      <c r="E647" s="6" t="s">
        <v>1772</v>
      </c>
      <c r="F647" s="9" t="str">
        <f>VLOOKUP(B647,Unlabelled!$B$2:$D$3097,3,FALSE)</f>
        <v>Post_message</v>
      </c>
    </row>
    <row r="648">
      <c r="A648" s="5">
        <v>647.0</v>
      </c>
      <c r="B648" s="6" t="s">
        <v>1773</v>
      </c>
      <c r="C648" s="6" t="s">
        <v>1774</v>
      </c>
      <c r="D648" s="10" t="s">
        <v>13</v>
      </c>
      <c r="E648" s="6" t="s">
        <v>1775</v>
      </c>
      <c r="F648" s="9" t="str">
        <f>VLOOKUP(B648,Unlabelled!$B$2:$D$3097,3,FALSE)</f>
        <v>Start_exercise</v>
      </c>
    </row>
    <row r="649">
      <c r="A649" s="5">
        <v>648.0</v>
      </c>
      <c r="B649" s="6" t="s">
        <v>1776</v>
      </c>
      <c r="C649" s="6" t="s">
        <v>1777</v>
      </c>
      <c r="D649" s="10" t="s">
        <v>13</v>
      </c>
      <c r="E649" s="6" t="s">
        <v>1254</v>
      </c>
      <c r="F649" s="9" t="str">
        <f>VLOOKUP(B649,Unlabelled!$B$2:$D$3097,3,FALSE)</f>
        <v>Post_message</v>
      </c>
    </row>
    <row r="650">
      <c r="A650" s="5">
        <v>649.0</v>
      </c>
      <c r="B650" s="6" t="s">
        <v>1778</v>
      </c>
      <c r="C650" s="6" t="s">
        <v>1779</v>
      </c>
      <c r="D650" s="10" t="s">
        <v>13</v>
      </c>
      <c r="E650" s="6" t="s">
        <v>1780</v>
      </c>
      <c r="F650" s="9" t="str">
        <f>VLOOKUP(B650,Unlabelled!$B$2:$D$3097,3,FALSE)</f>
        <v>Get_bill</v>
      </c>
    </row>
    <row r="651">
      <c r="A651" s="5">
        <v>650.0</v>
      </c>
      <c r="B651" s="6" t="s">
        <v>1781</v>
      </c>
      <c r="C651" s="6" t="s">
        <v>1488</v>
      </c>
      <c r="D651" s="10" t="s">
        <v>13</v>
      </c>
      <c r="E651" s="6" t="s">
        <v>73</v>
      </c>
      <c r="F651" s="9" t="str">
        <f>VLOOKUP(B651,Unlabelled!$B$2:$D$3097,3,FALSE)</f>
        <v>Take_photo</v>
      </c>
    </row>
    <row r="652">
      <c r="A652" s="5">
        <v>651.0</v>
      </c>
      <c r="B652" s="6" t="s">
        <v>1782</v>
      </c>
      <c r="C652" s="6" t="s">
        <v>1783</v>
      </c>
      <c r="D652" s="10" t="s">
        <v>29</v>
      </c>
      <c r="E652" s="6" t="s">
        <v>1784</v>
      </c>
      <c r="F652" s="9" t="str">
        <f>VLOOKUP(B652,Unlabelled!$B$2:$D$3097,3,FALSE)</f>
        <v>Open_app</v>
      </c>
    </row>
    <row r="653">
      <c r="A653" s="5">
        <v>652.0</v>
      </c>
      <c r="B653" s="6" t="s">
        <v>1785</v>
      </c>
      <c r="C653" s="6" t="s">
        <v>1786</v>
      </c>
      <c r="D653" s="10" t="s">
        <v>13</v>
      </c>
      <c r="E653" s="6" t="s">
        <v>1787</v>
      </c>
      <c r="F653" s="9" t="str">
        <f>VLOOKUP(B653,Unlabelled!$B$2:$D$3097,3,FALSE)</f>
        <v>Start_exercise</v>
      </c>
    </row>
    <row r="654">
      <c r="A654" s="5">
        <v>653.0</v>
      </c>
      <c r="B654" s="6" t="s">
        <v>1788</v>
      </c>
      <c r="C654" s="6" t="s">
        <v>1789</v>
      </c>
      <c r="D654" s="10" t="s">
        <v>9</v>
      </c>
      <c r="E654" s="6" t="s">
        <v>1790</v>
      </c>
      <c r="F654" s="9" t="str">
        <f>VLOOKUP(B654,Unlabelled!$B$2:$D$3097,3,FALSE)</f>
        <v>Get_health_stats</v>
      </c>
    </row>
    <row r="655">
      <c r="A655" s="5">
        <v>654.0</v>
      </c>
      <c r="B655" s="6" t="s">
        <v>1791</v>
      </c>
      <c r="C655" s="6" t="s">
        <v>1791</v>
      </c>
      <c r="D655" s="10" t="s">
        <v>25</v>
      </c>
      <c r="E655" s="6" t="s">
        <v>1792</v>
      </c>
      <c r="F655" s="9" t="str">
        <f>VLOOKUP(B655,Unlabelled!$B$2:$D$3097,3,FALSE)</f>
        <v>Log_nutrition</v>
      </c>
    </row>
    <row r="656">
      <c r="A656" s="5">
        <v>655.0</v>
      </c>
      <c r="B656" s="6" t="s">
        <v>1793</v>
      </c>
      <c r="C656" s="6" t="s">
        <v>1794</v>
      </c>
      <c r="D656" s="10" t="s">
        <v>13</v>
      </c>
      <c r="E656" s="6" t="s">
        <v>1795</v>
      </c>
      <c r="F656" s="9" t="str">
        <f>VLOOKUP(B656,Unlabelled!$B$2:$D$3097,3,FALSE)</f>
        <v>Get_bill</v>
      </c>
    </row>
    <row r="657">
      <c r="A657" s="5">
        <v>656.0</v>
      </c>
      <c r="B657" s="6" t="s">
        <v>1796</v>
      </c>
      <c r="C657" s="6" t="s">
        <v>1797</v>
      </c>
      <c r="D657" s="10" t="s">
        <v>9</v>
      </c>
      <c r="E657" s="6" t="s">
        <v>1798</v>
      </c>
      <c r="F657" s="9" t="str">
        <f>VLOOKUP(B657,Unlabelled!$B$2:$D$3097,3,FALSE)</f>
        <v>Log_exercise</v>
      </c>
    </row>
    <row r="658">
      <c r="A658" s="5">
        <v>657.0</v>
      </c>
      <c r="B658" s="6" t="s">
        <v>1799</v>
      </c>
      <c r="C658" s="6" t="s">
        <v>1800</v>
      </c>
      <c r="D658" s="10" t="s">
        <v>13</v>
      </c>
      <c r="E658" s="6" t="s">
        <v>1801</v>
      </c>
      <c r="F658" s="9" t="str">
        <f>VLOOKUP(B658,Unlabelled!$B$2:$D$3097,3,FALSE)</f>
        <v>Get_bill</v>
      </c>
    </row>
    <row r="659">
      <c r="A659" s="5">
        <v>658.0</v>
      </c>
      <c r="B659" s="6" t="s">
        <v>1802</v>
      </c>
      <c r="C659" s="6" t="s">
        <v>1803</v>
      </c>
      <c r="D659" s="10" t="s">
        <v>42</v>
      </c>
      <c r="E659" s="6" t="s">
        <v>1386</v>
      </c>
      <c r="F659" s="9" t="str">
        <f>VLOOKUP(B659,Unlabelled!$B$2:$D$3097,3,FALSE)</f>
        <v>Create_note</v>
      </c>
    </row>
    <row r="660">
      <c r="A660" s="5">
        <v>659.0</v>
      </c>
      <c r="B660" s="6" t="s">
        <v>1804</v>
      </c>
      <c r="C660" s="6" t="s">
        <v>1804</v>
      </c>
      <c r="D660" s="10" t="s">
        <v>25</v>
      </c>
      <c r="E660" s="6" t="s">
        <v>1805</v>
      </c>
      <c r="F660" s="9" t="str">
        <f>VLOOKUP(B660,Unlabelled!$B$2:$D$3097,3,FALSE)</f>
        <v>Send_digital_object</v>
      </c>
    </row>
    <row r="661">
      <c r="A661" s="5">
        <v>660.0</v>
      </c>
      <c r="B661" s="6" t="s">
        <v>1806</v>
      </c>
      <c r="C661" s="6" t="s">
        <v>1807</v>
      </c>
      <c r="D661" s="10" t="s">
        <v>13</v>
      </c>
      <c r="E661" s="6" t="s">
        <v>1808</v>
      </c>
      <c r="F661" s="9" t="str">
        <f>VLOOKUP(B661,Unlabelled!$B$2:$D$3097,3,FALSE)</f>
        <v>Pause_exercise</v>
      </c>
    </row>
    <row r="662">
      <c r="A662" s="5">
        <v>661.0</v>
      </c>
      <c r="B662" s="6" t="s">
        <v>1809</v>
      </c>
      <c r="C662" s="6" t="s">
        <v>1810</v>
      </c>
      <c r="D662" s="10" t="s">
        <v>13</v>
      </c>
      <c r="E662" s="6" t="s">
        <v>1811</v>
      </c>
      <c r="F662" s="9" t="str">
        <f>VLOOKUP(B662,Unlabelled!$B$2:$D$3097,3,FALSE)</f>
        <v>Stop_exercise</v>
      </c>
    </row>
    <row r="663">
      <c r="A663" s="5">
        <v>662.0</v>
      </c>
      <c r="B663" s="6" t="s">
        <v>1812</v>
      </c>
      <c r="C663" s="6" t="s">
        <v>1813</v>
      </c>
      <c r="D663" s="10" t="s">
        <v>9</v>
      </c>
      <c r="E663" s="6" t="s">
        <v>1386</v>
      </c>
      <c r="F663" s="9" t="str">
        <f>VLOOKUP(B663,Unlabelled!$B$2:$D$3097,3,FALSE)</f>
        <v>Create_note</v>
      </c>
    </row>
    <row r="664">
      <c r="A664" s="5">
        <v>663.0</v>
      </c>
      <c r="B664" s="6" t="s">
        <v>1814</v>
      </c>
      <c r="C664" s="6" t="s">
        <v>1815</v>
      </c>
      <c r="D664" s="10" t="s">
        <v>13</v>
      </c>
      <c r="E664" s="6" t="s">
        <v>1816</v>
      </c>
      <c r="F664" s="9" t="str">
        <f>VLOOKUP(B664,Unlabelled!$B$2:$D$3097,3,FALSE)</f>
        <v>Log_nutrition</v>
      </c>
    </row>
    <row r="665">
      <c r="A665" s="5">
        <v>664.0</v>
      </c>
      <c r="B665" s="6" t="s">
        <v>1817</v>
      </c>
      <c r="C665" s="6" t="s">
        <v>1818</v>
      </c>
      <c r="D665" s="10" t="s">
        <v>9</v>
      </c>
      <c r="E665" s="6" t="s">
        <v>1819</v>
      </c>
      <c r="F665" s="9" t="str">
        <f>VLOOKUP(B665,Unlabelled!$B$2:$D$3097,3,FALSE)</f>
        <v>Get_health_stats</v>
      </c>
    </row>
    <row r="666">
      <c r="A666" s="5">
        <v>665.0</v>
      </c>
      <c r="B666" s="6" t="s">
        <v>1820</v>
      </c>
      <c r="C666" s="6" t="s">
        <v>1821</v>
      </c>
      <c r="D666" s="10" t="s">
        <v>13</v>
      </c>
      <c r="E666" s="6" t="s">
        <v>1822</v>
      </c>
      <c r="F666" s="9" t="str">
        <f>VLOOKUP(B666,Unlabelled!$B$2:$D$3097,3,FALSE)</f>
        <v>Open_app</v>
      </c>
    </row>
    <row r="667">
      <c r="A667" s="5">
        <v>666.0</v>
      </c>
      <c r="B667" s="6" t="s">
        <v>1823</v>
      </c>
      <c r="C667" s="6" t="s">
        <v>1824</v>
      </c>
      <c r="D667" s="10" t="s">
        <v>13</v>
      </c>
      <c r="E667" s="6" t="s">
        <v>1394</v>
      </c>
      <c r="F667" s="9" t="str">
        <f>VLOOKUP(B667,Unlabelled!$B$2:$D$3097,3,FALSE)</f>
        <v>Order_ride</v>
      </c>
    </row>
    <row r="668">
      <c r="A668" s="5">
        <v>667.0</v>
      </c>
      <c r="B668" s="6" t="s">
        <v>1825</v>
      </c>
      <c r="C668" s="6" t="s">
        <v>1826</v>
      </c>
      <c r="D668" s="10" t="s">
        <v>9</v>
      </c>
      <c r="E668" s="6" t="s">
        <v>1827</v>
      </c>
      <c r="F668" s="9" t="str">
        <f>VLOOKUP(B668,Unlabelled!$B$2:$D$3097,3,FALSE)</f>
        <v>Get_health_stats</v>
      </c>
    </row>
    <row r="669">
      <c r="A669" s="5">
        <v>668.0</v>
      </c>
      <c r="B669" s="6" t="s">
        <v>1828</v>
      </c>
      <c r="C669" s="6" t="s">
        <v>1829</v>
      </c>
      <c r="D669" s="10" t="s">
        <v>29</v>
      </c>
      <c r="E669" s="6" t="s">
        <v>1295</v>
      </c>
      <c r="F669" s="9" t="str">
        <f>VLOOKUP(B669,Unlabelled!$B$2:$D$3097,3,FALSE)</f>
        <v>Record_video</v>
      </c>
    </row>
    <row r="670">
      <c r="A670" s="5">
        <v>669.0</v>
      </c>
      <c r="B670" s="6" t="s">
        <v>1830</v>
      </c>
      <c r="C670" s="6" t="s">
        <v>776</v>
      </c>
      <c r="D670" s="10" t="s">
        <v>13</v>
      </c>
      <c r="E670" s="6" t="s">
        <v>777</v>
      </c>
      <c r="F670" s="9" t="str">
        <f>VLOOKUP(B670,Unlabelled!$B$2:$D$3097,3,FALSE)</f>
        <v>Order_ride</v>
      </c>
    </row>
    <row r="671">
      <c r="A671" s="5">
        <v>670.0</v>
      </c>
      <c r="B671" s="6" t="s">
        <v>1831</v>
      </c>
      <c r="C671" s="6" t="s">
        <v>1832</v>
      </c>
      <c r="D671" s="10" t="s">
        <v>29</v>
      </c>
      <c r="E671" s="6" t="s">
        <v>1833</v>
      </c>
      <c r="F671" s="9" t="str">
        <f>VLOOKUP(B671,Unlabelled!$B$2:$D$3097,3,FALSE)</f>
        <v>Take_photo</v>
      </c>
    </row>
    <row r="672">
      <c r="A672" s="5">
        <v>671.0</v>
      </c>
      <c r="B672" s="6" t="s">
        <v>1834</v>
      </c>
      <c r="C672" s="6" t="s">
        <v>1835</v>
      </c>
      <c r="D672" s="10" t="s">
        <v>42</v>
      </c>
      <c r="E672" s="6" t="s">
        <v>1836</v>
      </c>
      <c r="F672" s="9" t="str">
        <f>VLOOKUP(B672,Unlabelled!$B$2:$D$3097,3,FALSE)</f>
        <v>Log_exercise</v>
      </c>
    </row>
    <row r="673">
      <c r="A673" s="5">
        <v>672.0</v>
      </c>
      <c r="B673" s="6" t="s">
        <v>1837</v>
      </c>
      <c r="C673" s="6" t="s">
        <v>1838</v>
      </c>
      <c r="D673" s="10" t="s">
        <v>29</v>
      </c>
      <c r="E673" s="6" t="s">
        <v>1839</v>
      </c>
      <c r="F673" s="9" t="str">
        <f>VLOOKUP(B673,Unlabelled!$B$2:$D$3097,3,FALSE)</f>
        <v>Order_ride</v>
      </c>
    </row>
    <row r="674">
      <c r="A674" s="5">
        <v>673.0</v>
      </c>
      <c r="B674" s="6" t="s">
        <v>1840</v>
      </c>
      <c r="C674" s="6" t="s">
        <v>1841</v>
      </c>
      <c r="D674" s="10" t="s">
        <v>29</v>
      </c>
      <c r="E674" s="6" t="s">
        <v>1842</v>
      </c>
      <c r="F674" s="9" t="str">
        <f>VLOOKUP(B674,Unlabelled!$B$2:$D$3097,3,FALSE)</f>
        <v>Open_app</v>
      </c>
    </row>
    <row r="675">
      <c r="A675" s="5">
        <v>674.0</v>
      </c>
      <c r="B675" s="6" t="s">
        <v>1843</v>
      </c>
      <c r="C675" s="6" t="s">
        <v>1844</v>
      </c>
      <c r="D675" s="10" t="s">
        <v>13</v>
      </c>
      <c r="E675" s="6" t="s">
        <v>1845</v>
      </c>
      <c r="F675" s="9" t="str">
        <f>VLOOKUP(B675,Unlabelled!$B$2:$D$3097,3,FALSE)</f>
        <v>Play_game</v>
      </c>
    </row>
    <row r="676">
      <c r="A676" s="5">
        <v>675.0</v>
      </c>
      <c r="B676" s="6" t="s">
        <v>1846</v>
      </c>
      <c r="C676" s="6" t="s">
        <v>1847</v>
      </c>
      <c r="D676" s="10" t="s">
        <v>29</v>
      </c>
      <c r="E676" s="6" t="s">
        <v>1848</v>
      </c>
      <c r="F676" s="9" t="str">
        <f>VLOOKUP(B676,Unlabelled!$B$2:$D$3097,3,FALSE)</f>
        <v>Stop_exercise</v>
      </c>
    </row>
    <row r="677">
      <c r="A677" s="5">
        <v>676.0</v>
      </c>
      <c r="B677" s="6" t="s">
        <v>1849</v>
      </c>
      <c r="C677" s="6" t="s">
        <v>1850</v>
      </c>
      <c r="D677" s="10" t="s">
        <v>42</v>
      </c>
      <c r="E677" s="6" t="s">
        <v>1851</v>
      </c>
      <c r="F677" s="9" t="str">
        <f>VLOOKUP(B677,Unlabelled!$B$2:$D$3097,3,FALSE)</f>
        <v>Cancel_ride</v>
      </c>
    </row>
    <row r="678">
      <c r="A678" s="5">
        <v>677.0</v>
      </c>
      <c r="B678" s="6" t="s">
        <v>1852</v>
      </c>
      <c r="C678" s="6" t="s">
        <v>1853</v>
      </c>
      <c r="D678" s="10" t="s">
        <v>42</v>
      </c>
      <c r="E678" s="6" t="s">
        <v>1854</v>
      </c>
      <c r="F678" s="9" t="str">
        <f>VLOOKUP(B678,Unlabelled!$B$2:$D$3097,3,FALSE)</f>
        <v>Open_app</v>
      </c>
    </row>
    <row r="679">
      <c r="A679" s="5">
        <v>678.0</v>
      </c>
      <c r="B679" s="6" t="s">
        <v>1855</v>
      </c>
      <c r="C679" s="6" t="s">
        <v>1856</v>
      </c>
      <c r="D679" s="10" t="s">
        <v>13</v>
      </c>
      <c r="E679" s="6" t="s">
        <v>1857</v>
      </c>
      <c r="F679" s="9" t="str">
        <f>VLOOKUP(B679,Unlabelled!$B$2:$D$3097,3,FALSE)</f>
        <v>GetGenericBusinessType</v>
      </c>
    </row>
    <row r="680">
      <c r="A680" s="5">
        <v>679.0</v>
      </c>
      <c r="B680" s="6" t="s">
        <v>1858</v>
      </c>
      <c r="C680" s="6" t="s">
        <v>1859</v>
      </c>
      <c r="D680" s="10" t="s">
        <v>29</v>
      </c>
      <c r="E680" s="6" t="s">
        <v>1860</v>
      </c>
      <c r="F680" s="9" t="str">
        <f>VLOOKUP(B680,Unlabelled!$B$2:$D$3097,3,FALSE)</f>
        <v>Get_product</v>
      </c>
    </row>
    <row r="681">
      <c r="A681" s="5">
        <v>680.0</v>
      </c>
      <c r="B681" s="6" t="s">
        <v>1861</v>
      </c>
      <c r="C681" s="6" t="s">
        <v>1862</v>
      </c>
      <c r="D681" s="10" t="s">
        <v>13</v>
      </c>
      <c r="E681" s="6" t="s">
        <v>1863</v>
      </c>
      <c r="F681" s="9" t="str">
        <f>VLOOKUP(B681,Unlabelled!$B$2:$D$3097,3,FALSE)</f>
        <v>Create_note</v>
      </c>
    </row>
    <row r="682">
      <c r="A682" s="5">
        <v>681.0</v>
      </c>
      <c r="B682" s="6" t="s">
        <v>1864</v>
      </c>
      <c r="C682" s="6" t="s">
        <v>1865</v>
      </c>
      <c r="D682" s="10" t="s">
        <v>29</v>
      </c>
      <c r="E682" s="6" t="s">
        <v>1866</v>
      </c>
      <c r="F682" s="9" t="str">
        <f>VLOOKUP(B682,Unlabelled!$B$2:$D$3097,3,FALSE)</f>
        <v>Send_digital_object</v>
      </c>
    </row>
    <row r="683">
      <c r="A683" s="5">
        <v>682.0</v>
      </c>
      <c r="B683" s="6" t="s">
        <v>1867</v>
      </c>
      <c r="C683" s="6" t="s">
        <v>1868</v>
      </c>
      <c r="D683" s="10" t="s">
        <v>13</v>
      </c>
      <c r="E683" s="6" t="s">
        <v>178</v>
      </c>
      <c r="F683" s="9" t="str">
        <f>VLOOKUP(B683,Unlabelled!$B$2:$D$3097,3,FALSE)</f>
        <v>Pause_exercise</v>
      </c>
    </row>
    <row r="684">
      <c r="A684" s="5">
        <v>683.0</v>
      </c>
      <c r="B684" s="6" t="s">
        <v>1869</v>
      </c>
      <c r="C684" s="6" t="s">
        <v>788</v>
      </c>
      <c r="D684" s="10" t="s">
        <v>13</v>
      </c>
      <c r="E684" s="6" t="s">
        <v>1870</v>
      </c>
      <c r="F684" s="9" t="str">
        <f>VLOOKUP(B684,Unlabelled!$B$2:$D$3097,3,FALSE)</f>
        <v>Resume_exercise</v>
      </c>
    </row>
    <row r="685">
      <c r="A685" s="5">
        <v>684.0</v>
      </c>
      <c r="B685" s="6" t="s">
        <v>1871</v>
      </c>
      <c r="C685" s="6" t="s">
        <v>1339</v>
      </c>
      <c r="D685" s="10" t="s">
        <v>9</v>
      </c>
      <c r="E685" s="6" t="s">
        <v>236</v>
      </c>
      <c r="F685" s="9" t="str">
        <f>VLOOKUP(B685,Unlabelled!$B$2:$D$3097,3,FALSE)</f>
        <v>Record_video</v>
      </c>
    </row>
    <row r="686">
      <c r="A686" s="5">
        <v>685.0</v>
      </c>
      <c r="B686" s="6" t="s">
        <v>1872</v>
      </c>
      <c r="C686" s="6" t="s">
        <v>1873</v>
      </c>
      <c r="D686" s="10" t="s">
        <v>29</v>
      </c>
      <c r="E686" s="6" t="s">
        <v>1874</v>
      </c>
      <c r="F686" s="9" t="str">
        <f>VLOOKUP(B686,Unlabelled!$B$2:$D$3097,3,FALSE)</f>
        <v>Other</v>
      </c>
    </row>
    <row r="687">
      <c r="A687" s="5">
        <v>686.0</v>
      </c>
      <c r="B687" s="6" t="s">
        <v>1875</v>
      </c>
      <c r="C687" s="6" t="s">
        <v>1876</v>
      </c>
      <c r="D687" s="10" t="s">
        <v>13</v>
      </c>
      <c r="E687" s="6" t="s">
        <v>1877</v>
      </c>
      <c r="F687" s="9" t="str">
        <f>VLOOKUP(B687,Unlabelled!$B$2:$D$3097,3,FALSE)</f>
        <v>Stop_exercise</v>
      </c>
    </row>
    <row r="688">
      <c r="A688" s="5">
        <v>687.0</v>
      </c>
      <c r="B688" s="6" t="s">
        <v>1878</v>
      </c>
      <c r="C688" s="6" t="s">
        <v>1879</v>
      </c>
      <c r="D688" s="10" t="s">
        <v>29</v>
      </c>
      <c r="E688" s="6" t="s">
        <v>1880</v>
      </c>
      <c r="F688" s="9" t="str">
        <f>VLOOKUP(B688,Unlabelled!$B$2:$D$3097,3,FALSE)</f>
        <v>Post_message</v>
      </c>
    </row>
    <row r="689">
      <c r="A689" s="5">
        <v>688.0</v>
      </c>
      <c r="B689" s="6" t="s">
        <v>1881</v>
      </c>
      <c r="C689" s="6" t="s">
        <v>1882</v>
      </c>
      <c r="D689" s="10" t="s">
        <v>13</v>
      </c>
      <c r="E689" s="6" t="s">
        <v>1883</v>
      </c>
      <c r="F689" s="9" t="str">
        <f>VLOOKUP(B689,Unlabelled!$B$2:$D$3097,3,FALSE)</f>
        <v>Post_message</v>
      </c>
    </row>
    <row r="690">
      <c r="A690" s="5">
        <v>689.0</v>
      </c>
      <c r="B690" s="6" t="s">
        <v>1884</v>
      </c>
      <c r="C690" s="6" t="s">
        <v>1885</v>
      </c>
      <c r="D690" s="10" t="s">
        <v>42</v>
      </c>
      <c r="E690" s="6" t="s">
        <v>1886</v>
      </c>
      <c r="F690" s="9" t="str">
        <f>VLOOKUP(B690,Unlabelled!$B$2:$D$3097,3,FALSE)</f>
        <v>GetGenericBusinessType</v>
      </c>
    </row>
    <row r="691">
      <c r="A691" s="5">
        <v>690.0</v>
      </c>
      <c r="B691" s="6" t="s">
        <v>1887</v>
      </c>
      <c r="C691" s="7" t="s">
        <v>1888</v>
      </c>
      <c r="D691" s="8" t="s">
        <v>9</v>
      </c>
      <c r="E691" s="6" t="s">
        <v>1889</v>
      </c>
      <c r="F691" s="9" t="str">
        <f>VLOOKUP(B691,Unlabelled!$B$2:$D$3097,3,FALSE)</f>
        <v>Resume_exercise</v>
      </c>
    </row>
    <row r="692">
      <c r="A692" s="5">
        <v>691.0</v>
      </c>
      <c r="B692" s="6" t="s">
        <v>1890</v>
      </c>
      <c r="C692" s="6" t="s">
        <v>1891</v>
      </c>
      <c r="D692" s="10" t="s">
        <v>29</v>
      </c>
      <c r="E692" s="6" t="s">
        <v>1892</v>
      </c>
      <c r="F692" s="9" t="str">
        <f>VLOOKUP(B692,Unlabelled!$B$2:$D$3097,3,FALSE)</f>
        <v>Post_message</v>
      </c>
    </row>
    <row r="693">
      <c r="A693" s="5">
        <v>692.0</v>
      </c>
      <c r="B693" s="6" t="s">
        <v>1893</v>
      </c>
      <c r="C693" s="6" t="s">
        <v>1894</v>
      </c>
      <c r="D693" s="10" t="s">
        <v>29</v>
      </c>
      <c r="E693" s="6" t="s">
        <v>1895</v>
      </c>
      <c r="F693" s="9" t="str">
        <f>VLOOKUP(B693,Unlabelled!$B$2:$D$3097,3,FALSE)</f>
        <v>Get_security_price</v>
      </c>
    </row>
    <row r="694">
      <c r="A694" s="5">
        <v>693.0</v>
      </c>
      <c r="B694" s="6" t="s">
        <v>1896</v>
      </c>
      <c r="C694" s="6" t="s">
        <v>1897</v>
      </c>
      <c r="D694" s="10" t="s">
        <v>13</v>
      </c>
      <c r="E694" s="6" t="s">
        <v>1898</v>
      </c>
      <c r="F694" s="9" t="str">
        <f>VLOOKUP(B694,Unlabelled!$B$2:$D$3097,3,FALSE)</f>
        <v>Take_photo</v>
      </c>
    </row>
    <row r="695">
      <c r="A695" s="5">
        <v>694.0</v>
      </c>
      <c r="B695" s="6" t="s">
        <v>1899</v>
      </c>
      <c r="C695" s="6" t="s">
        <v>1900</v>
      </c>
      <c r="D695" s="10" t="s">
        <v>13</v>
      </c>
      <c r="E695" s="6" t="s">
        <v>1901</v>
      </c>
      <c r="F695" s="9" t="str">
        <f>VLOOKUP(B695,Unlabelled!$B$2:$D$3097,3,FALSE)</f>
        <v>Start_exercise</v>
      </c>
    </row>
    <row r="696">
      <c r="A696" s="5">
        <v>695.0</v>
      </c>
      <c r="B696" s="6" t="s">
        <v>1902</v>
      </c>
      <c r="C696" s="6" t="s">
        <v>1903</v>
      </c>
      <c r="D696" s="10" t="s">
        <v>13</v>
      </c>
      <c r="E696" s="6" t="s">
        <v>1904</v>
      </c>
      <c r="F696" s="9" t="str">
        <f>VLOOKUP(B696,Unlabelled!$B$2:$D$3097,3,FALSE)</f>
        <v>Add_contact</v>
      </c>
    </row>
    <row r="697">
      <c r="A697" s="5">
        <v>696.0</v>
      </c>
      <c r="B697" s="6" t="s">
        <v>1905</v>
      </c>
      <c r="C697" s="6" t="s">
        <v>1906</v>
      </c>
      <c r="D697" s="10" t="s">
        <v>13</v>
      </c>
      <c r="E697" s="6" t="s">
        <v>1907</v>
      </c>
      <c r="F697" s="9" t="str">
        <f>VLOOKUP(B697,Unlabelled!$B$2:$D$3097,3,FALSE)</f>
        <v>GetGenericBusinessType</v>
      </c>
    </row>
    <row r="698">
      <c r="A698" s="5">
        <v>697.0</v>
      </c>
      <c r="B698" s="6" t="s">
        <v>1908</v>
      </c>
      <c r="C698" s="6" t="s">
        <v>1909</v>
      </c>
      <c r="D698" s="10" t="s">
        <v>29</v>
      </c>
      <c r="E698" s="6" t="s">
        <v>1910</v>
      </c>
      <c r="F698" s="9" t="str">
        <f>VLOOKUP(B698,Unlabelled!$B$2:$D$3097,3,FALSE)</f>
        <v>Resume_exercise</v>
      </c>
    </row>
    <row r="699">
      <c r="A699" s="5">
        <v>698.0</v>
      </c>
      <c r="B699" s="6" t="s">
        <v>1911</v>
      </c>
      <c r="C699" s="6" t="s">
        <v>1912</v>
      </c>
      <c r="D699" s="10" t="s">
        <v>29</v>
      </c>
      <c r="E699" s="6" t="s">
        <v>1913</v>
      </c>
      <c r="F699" s="9" t="str">
        <f>VLOOKUP(B699,Unlabelled!$B$2:$D$3097,3,FALSE)</f>
        <v>Get_message_content</v>
      </c>
    </row>
    <row r="700">
      <c r="A700" s="5">
        <v>699.0</v>
      </c>
      <c r="B700" s="6" t="s">
        <v>1914</v>
      </c>
      <c r="C700" s="6" t="s">
        <v>1915</v>
      </c>
      <c r="D700" s="10" t="s">
        <v>13</v>
      </c>
      <c r="E700" s="6" t="s">
        <v>1916</v>
      </c>
      <c r="F700" s="9" t="str">
        <f>VLOOKUP(B700,Unlabelled!$B$2:$D$3097,3,FALSE)</f>
        <v>Pause_exercise</v>
      </c>
    </row>
    <row r="701">
      <c r="A701" s="5">
        <v>700.0</v>
      </c>
      <c r="B701" s="6" t="s">
        <v>1917</v>
      </c>
      <c r="C701" s="6" t="s">
        <v>1918</v>
      </c>
      <c r="D701" s="10" t="s">
        <v>29</v>
      </c>
      <c r="E701" s="6" t="s">
        <v>1919</v>
      </c>
      <c r="F701" s="9" t="str">
        <f>VLOOKUP(B701,Unlabelled!$B$2:$D$3097,3,FALSE)</f>
        <v>Play_game</v>
      </c>
    </row>
    <row r="702">
      <c r="A702" s="5">
        <v>701.0</v>
      </c>
      <c r="B702" s="6" t="s">
        <v>1920</v>
      </c>
      <c r="C702" s="6" t="s">
        <v>1921</v>
      </c>
      <c r="D702" s="10" t="s">
        <v>13</v>
      </c>
      <c r="E702" s="6" t="s">
        <v>1922</v>
      </c>
      <c r="F702" s="9" t="str">
        <f>VLOOKUP(B702,Unlabelled!$B$2:$D$3097,3,FALSE)</f>
        <v>BuyEventTickets</v>
      </c>
    </row>
    <row r="703">
      <c r="A703" s="5">
        <v>702.0</v>
      </c>
      <c r="B703" s="6" t="s">
        <v>1923</v>
      </c>
      <c r="C703" s="6" t="s">
        <v>1924</v>
      </c>
      <c r="D703" s="10" t="s">
        <v>29</v>
      </c>
      <c r="E703" s="6" t="s">
        <v>1925</v>
      </c>
      <c r="F703" s="9" t="str">
        <f>VLOOKUP(B703,Unlabelled!$B$2:$D$3097,3,FALSE)</f>
        <v>Open_app</v>
      </c>
    </row>
    <row r="704">
      <c r="A704" s="5">
        <v>703.0</v>
      </c>
      <c r="B704" s="6" t="s">
        <v>1926</v>
      </c>
      <c r="C704" s="6" t="s">
        <v>592</v>
      </c>
      <c r="D704" s="10" t="s">
        <v>13</v>
      </c>
      <c r="E704" s="6" t="s">
        <v>593</v>
      </c>
      <c r="F704" s="9" t="str">
        <f>VLOOKUP(B704,Unlabelled!$B$2:$D$3097,3,FALSE)</f>
        <v>Get_product</v>
      </c>
    </row>
    <row r="705">
      <c r="A705" s="5">
        <v>704.0</v>
      </c>
      <c r="B705" s="6" t="s">
        <v>1927</v>
      </c>
      <c r="C705" s="6" t="s">
        <v>1928</v>
      </c>
      <c r="D705" s="10" t="s">
        <v>13</v>
      </c>
      <c r="E705" s="6" t="s">
        <v>1929</v>
      </c>
      <c r="F705" s="9" t="str">
        <f>VLOOKUP(B705,Unlabelled!$B$2:$D$3097,3,FALSE)</f>
        <v>Send_digital_object</v>
      </c>
    </row>
    <row r="706">
      <c r="A706" s="5">
        <v>705.0</v>
      </c>
      <c r="B706" s="6" t="s">
        <v>1930</v>
      </c>
      <c r="C706" s="7" t="s">
        <v>1931</v>
      </c>
      <c r="D706" s="8" t="s">
        <v>13</v>
      </c>
      <c r="E706" s="6" t="s">
        <v>1932</v>
      </c>
      <c r="F706" s="9" t="str">
        <f>VLOOKUP(B706,Unlabelled!$B$2:$D$3097,3,FALSE)</f>
        <v>Other</v>
      </c>
    </row>
    <row r="707">
      <c r="A707" s="5">
        <v>706.0</v>
      </c>
      <c r="B707" s="6" t="s">
        <v>1933</v>
      </c>
      <c r="C707" s="6" t="s">
        <v>1934</v>
      </c>
      <c r="D707" s="10" t="s">
        <v>13</v>
      </c>
      <c r="E707" s="6" t="s">
        <v>1935</v>
      </c>
      <c r="F707" s="9" t="str">
        <f>VLOOKUP(B707,Unlabelled!$B$2:$D$3097,3,FALSE)</f>
        <v>Stop_exercise</v>
      </c>
    </row>
    <row r="708">
      <c r="A708" s="5">
        <v>707.0</v>
      </c>
      <c r="B708" s="6" t="s">
        <v>1936</v>
      </c>
      <c r="C708" s="6" t="s">
        <v>1937</v>
      </c>
      <c r="D708" s="10" t="s">
        <v>29</v>
      </c>
      <c r="E708" s="6" t="s">
        <v>1938</v>
      </c>
      <c r="F708" s="9" t="str">
        <f>VLOOKUP(B708,Unlabelled!$B$2:$D$3097,3,FALSE)</f>
        <v>BuyEventTickets</v>
      </c>
    </row>
    <row r="709">
      <c r="A709" s="5">
        <v>708.0</v>
      </c>
      <c r="B709" s="6" t="s">
        <v>1939</v>
      </c>
      <c r="C709" s="6" t="s">
        <v>1940</v>
      </c>
      <c r="D709" s="10" t="s">
        <v>29</v>
      </c>
      <c r="E709" s="6" t="s">
        <v>1941</v>
      </c>
      <c r="F709" s="9" t="str">
        <f>VLOOKUP(B709,Unlabelled!$B$2:$D$3097,3,FALSE)</f>
        <v>Get_health_stats</v>
      </c>
    </row>
    <row r="710">
      <c r="A710" s="5">
        <v>709.0</v>
      </c>
      <c r="B710" s="6" t="s">
        <v>1942</v>
      </c>
      <c r="C710" s="6" t="s">
        <v>1224</v>
      </c>
      <c r="D710" s="10" t="s">
        <v>29</v>
      </c>
      <c r="E710" s="6" t="s">
        <v>1225</v>
      </c>
      <c r="F710" s="9" t="str">
        <f>VLOOKUP(B710,Unlabelled!$B$2:$D$3097,3,FALSE)</f>
        <v>Get_product</v>
      </c>
    </row>
    <row r="711">
      <c r="A711" s="5">
        <v>710.0</v>
      </c>
      <c r="B711" s="6" t="s">
        <v>1943</v>
      </c>
      <c r="C711" s="6" t="s">
        <v>1944</v>
      </c>
      <c r="D711" s="10" t="s">
        <v>9</v>
      </c>
      <c r="E711" s="6" t="s">
        <v>1945</v>
      </c>
      <c r="F711" s="9" t="str">
        <f>VLOOKUP(B711,Unlabelled!$B$2:$D$3097,3,FALSE)</f>
        <v>Log_nutrition</v>
      </c>
    </row>
    <row r="712">
      <c r="A712" s="5">
        <v>711.0</v>
      </c>
      <c r="B712" s="6" t="s">
        <v>1946</v>
      </c>
      <c r="C712" s="6" t="s">
        <v>1947</v>
      </c>
      <c r="D712" s="10" t="s">
        <v>13</v>
      </c>
      <c r="E712" s="6" t="s">
        <v>1948</v>
      </c>
      <c r="F712" s="9" t="str">
        <f>VLOOKUP(B712,Unlabelled!$B$2:$D$3097,3,FALSE)</f>
        <v>Cancel_ride</v>
      </c>
    </row>
    <row r="713">
      <c r="A713" s="5">
        <v>712.0</v>
      </c>
      <c r="B713" s="6" t="s">
        <v>1949</v>
      </c>
      <c r="C713" s="6" t="s">
        <v>1511</v>
      </c>
      <c r="D713" s="10" t="s">
        <v>13</v>
      </c>
      <c r="E713" s="6" t="s">
        <v>1512</v>
      </c>
      <c r="F713" s="9" t="str">
        <f>VLOOKUP(B713,Unlabelled!$B$2:$D$3097,3,FALSE)</f>
        <v>Pause_exercise</v>
      </c>
    </row>
    <row r="714">
      <c r="A714" s="5">
        <v>713.0</v>
      </c>
      <c r="B714" s="6" t="s">
        <v>1950</v>
      </c>
      <c r="C714" s="7" t="s">
        <v>1951</v>
      </c>
      <c r="D714" s="8" t="s">
        <v>29</v>
      </c>
      <c r="E714" s="6" t="s">
        <v>140</v>
      </c>
      <c r="F714" s="9" t="str">
        <f>VLOOKUP(B714,Unlabelled!$B$2:$D$3097,3,FALSE)</f>
        <v>Cancel_ride</v>
      </c>
    </row>
    <row r="715">
      <c r="A715" s="5">
        <v>714.0</v>
      </c>
      <c r="B715" s="6" t="s">
        <v>1952</v>
      </c>
      <c r="C715" s="6" t="s">
        <v>1952</v>
      </c>
      <c r="D715" s="10" t="s">
        <v>25</v>
      </c>
      <c r="E715" s="6" t="s">
        <v>1953</v>
      </c>
      <c r="F715" s="9" t="str">
        <f>VLOOKUP(B715,Unlabelled!$B$2:$D$3097,3,FALSE)</f>
        <v>Get_product</v>
      </c>
    </row>
    <row r="716">
      <c r="A716" s="5">
        <v>715.0</v>
      </c>
      <c r="B716" s="6" t="s">
        <v>1954</v>
      </c>
      <c r="C716" s="6" t="s">
        <v>1955</v>
      </c>
      <c r="D716" s="10" t="s">
        <v>13</v>
      </c>
      <c r="E716" s="6" t="s">
        <v>1956</v>
      </c>
      <c r="F716" s="9" t="str">
        <f>VLOOKUP(B716,Unlabelled!$B$2:$D$3097,3,FALSE)</f>
        <v>Get_product</v>
      </c>
    </row>
    <row r="717">
      <c r="A717" s="5">
        <v>716.0</v>
      </c>
      <c r="B717" s="6" t="s">
        <v>1957</v>
      </c>
      <c r="C717" s="6" t="s">
        <v>1958</v>
      </c>
      <c r="D717" s="10" t="s">
        <v>29</v>
      </c>
      <c r="E717" s="6" t="s">
        <v>1959</v>
      </c>
      <c r="F717" s="9" t="str">
        <f>VLOOKUP(B717,Unlabelled!$B$2:$D$3097,3,FALSE)</f>
        <v>Get_security_price</v>
      </c>
    </row>
    <row r="718">
      <c r="A718" s="5">
        <v>717.0</v>
      </c>
      <c r="B718" s="6" t="s">
        <v>1960</v>
      </c>
      <c r="C718" s="6" t="s">
        <v>1961</v>
      </c>
      <c r="D718" s="10" t="s">
        <v>29</v>
      </c>
      <c r="E718" s="6" t="s">
        <v>1962</v>
      </c>
      <c r="F718" s="9" t="str">
        <f>VLOOKUP(B718,Unlabelled!$B$2:$D$3097,3,FALSE)</f>
        <v>Stop_exercise</v>
      </c>
    </row>
    <row r="719">
      <c r="A719" s="5">
        <v>718.0</v>
      </c>
      <c r="B719" s="6" t="s">
        <v>1963</v>
      </c>
      <c r="C719" s="6" t="s">
        <v>1964</v>
      </c>
      <c r="D719" s="10" t="s">
        <v>13</v>
      </c>
      <c r="E719" s="6" t="s">
        <v>1965</v>
      </c>
      <c r="F719" s="9" t="str">
        <f>VLOOKUP(B719,Unlabelled!$B$2:$D$3097,3,FALSE)</f>
        <v>Cancel_ride</v>
      </c>
    </row>
    <row r="720">
      <c r="A720" s="5">
        <v>719.0</v>
      </c>
      <c r="B720" s="6" t="s">
        <v>1966</v>
      </c>
      <c r="C720" s="6" t="s">
        <v>1967</v>
      </c>
      <c r="D720" s="10" t="s">
        <v>29</v>
      </c>
      <c r="E720" s="6" t="s">
        <v>1968</v>
      </c>
      <c r="F720" s="9" t="str">
        <f>VLOOKUP(B720,Unlabelled!$B$2:$D$3097,3,FALSE)</f>
        <v>BuyEventTickets</v>
      </c>
    </row>
    <row r="721">
      <c r="A721" s="5">
        <v>720.0</v>
      </c>
      <c r="B721" s="6" t="s">
        <v>1969</v>
      </c>
      <c r="C721" s="6" t="s">
        <v>1970</v>
      </c>
      <c r="D721" s="10" t="s">
        <v>13</v>
      </c>
      <c r="E721" s="6" t="s">
        <v>1971</v>
      </c>
      <c r="F721" s="9" t="str">
        <f>VLOOKUP(B721,Unlabelled!$B$2:$D$3097,3,FALSE)</f>
        <v>Order_ride</v>
      </c>
    </row>
    <row r="722">
      <c r="A722" s="5">
        <v>721.0</v>
      </c>
      <c r="B722" s="6" t="s">
        <v>1972</v>
      </c>
      <c r="C722" s="6" t="s">
        <v>1973</v>
      </c>
      <c r="D722" s="10" t="s">
        <v>29</v>
      </c>
      <c r="E722" s="6" t="s">
        <v>1974</v>
      </c>
      <c r="F722" s="9" t="str">
        <f>VLOOKUP(B722,Unlabelled!$B$2:$D$3097,3,FALSE)</f>
        <v>Post_message</v>
      </c>
    </row>
    <row r="723">
      <c r="A723" s="5">
        <v>722.0</v>
      </c>
      <c r="B723" s="6" t="s">
        <v>1975</v>
      </c>
      <c r="C723" s="6" t="s">
        <v>1976</v>
      </c>
      <c r="D723" s="10" t="s">
        <v>13</v>
      </c>
      <c r="E723" s="6" t="s">
        <v>1977</v>
      </c>
      <c r="F723" s="9" t="str">
        <f>VLOOKUP(B723,Unlabelled!$B$2:$D$3097,3,FALSE)</f>
        <v>Start_exercise</v>
      </c>
    </row>
    <row r="724">
      <c r="A724" s="5">
        <v>723.0</v>
      </c>
      <c r="B724" s="6" t="s">
        <v>1978</v>
      </c>
      <c r="C724" s="6" t="s">
        <v>1979</v>
      </c>
      <c r="D724" s="10" t="s">
        <v>29</v>
      </c>
      <c r="E724" s="6" t="s">
        <v>1980</v>
      </c>
      <c r="F724" s="9" t="str">
        <f>VLOOKUP(B724,Unlabelled!$B$2:$D$3097,3,FALSE)</f>
        <v>Start_exercise</v>
      </c>
    </row>
    <row r="725">
      <c r="A725" s="5">
        <v>724.0</v>
      </c>
      <c r="B725" s="6" t="s">
        <v>1981</v>
      </c>
      <c r="C725" s="6" t="s">
        <v>1982</v>
      </c>
      <c r="D725" s="10" t="s">
        <v>9</v>
      </c>
      <c r="E725" s="6" t="s">
        <v>1983</v>
      </c>
      <c r="F725" s="9" t="str">
        <f>VLOOKUP(B725,Unlabelled!$B$2:$D$3097,3,FALSE)</f>
        <v>Play_game</v>
      </c>
    </row>
    <row r="726">
      <c r="A726" s="5">
        <v>725.0</v>
      </c>
      <c r="B726" s="6" t="s">
        <v>1984</v>
      </c>
      <c r="C726" s="6" t="s">
        <v>1985</v>
      </c>
      <c r="D726" s="10" t="s">
        <v>13</v>
      </c>
      <c r="E726" s="6" t="s">
        <v>1986</v>
      </c>
      <c r="F726" s="9" t="str">
        <f>VLOOKUP(B726,Unlabelled!$B$2:$D$3097,3,FALSE)</f>
        <v>Open_app</v>
      </c>
    </row>
    <row r="727">
      <c r="A727" s="5">
        <v>726.0</v>
      </c>
      <c r="B727" s="6" t="s">
        <v>1987</v>
      </c>
      <c r="C727" s="6" t="s">
        <v>1988</v>
      </c>
      <c r="D727" s="10" t="s">
        <v>13</v>
      </c>
      <c r="E727" s="6" t="s">
        <v>1989</v>
      </c>
      <c r="F727" s="9" t="str">
        <f>VLOOKUP(B727,Unlabelled!$B$2:$D$3097,3,FALSE)</f>
        <v>Record_video</v>
      </c>
    </row>
    <row r="728">
      <c r="A728" s="5">
        <v>727.0</v>
      </c>
      <c r="B728" s="6" t="s">
        <v>1990</v>
      </c>
      <c r="C728" s="6" t="s">
        <v>1991</v>
      </c>
      <c r="D728" s="10" t="s">
        <v>9</v>
      </c>
      <c r="E728" s="6" t="s">
        <v>1427</v>
      </c>
      <c r="F728" s="9" t="str">
        <f>VLOOKUP(B728,Unlabelled!$B$2:$D$3097,3,FALSE)</f>
        <v>Start_exercise</v>
      </c>
    </row>
    <row r="729">
      <c r="A729" s="5">
        <v>728.0</v>
      </c>
      <c r="B729" s="6" t="s">
        <v>1992</v>
      </c>
      <c r="C729" s="6" t="s">
        <v>1993</v>
      </c>
      <c r="D729" s="10" t="s">
        <v>13</v>
      </c>
      <c r="E729" s="6" t="s">
        <v>1994</v>
      </c>
      <c r="F729" s="9" t="str">
        <f>VLOOKUP(B729,Unlabelled!$B$2:$D$3097,3,FALSE)</f>
        <v>Open_app</v>
      </c>
    </row>
    <row r="730">
      <c r="A730" s="5">
        <v>729.0</v>
      </c>
      <c r="B730" s="6" t="s">
        <v>1995</v>
      </c>
      <c r="C730" s="6" t="s">
        <v>1996</v>
      </c>
      <c r="D730" s="10" t="s">
        <v>9</v>
      </c>
      <c r="E730" s="6" t="s">
        <v>1095</v>
      </c>
      <c r="F730" s="9" t="str">
        <f>VLOOKUP(B730,Unlabelled!$B$2:$D$3097,3,FALSE)</f>
        <v>Post_message</v>
      </c>
    </row>
    <row r="731">
      <c r="A731" s="5">
        <v>730.0</v>
      </c>
      <c r="B731" s="6" t="s">
        <v>1997</v>
      </c>
      <c r="C731" s="6" t="s">
        <v>923</v>
      </c>
      <c r="D731" s="10" t="s">
        <v>13</v>
      </c>
      <c r="E731" s="6" t="s">
        <v>137</v>
      </c>
      <c r="F731" s="9" t="str">
        <f>VLOOKUP(B731,Unlabelled!$B$2:$D$3097,3,FALSE)</f>
        <v>Post_message</v>
      </c>
    </row>
    <row r="732">
      <c r="A732" s="5">
        <v>731.0</v>
      </c>
      <c r="B732" s="6" t="s">
        <v>1998</v>
      </c>
      <c r="C732" s="7" t="s">
        <v>1999</v>
      </c>
      <c r="D732" s="8" t="s">
        <v>29</v>
      </c>
      <c r="E732" s="6" t="s">
        <v>2000</v>
      </c>
      <c r="F732" s="9" t="str">
        <f>VLOOKUP(B732,Unlabelled!$B$2:$D$3097,3,FALSE)</f>
        <v>Open_app</v>
      </c>
    </row>
    <row r="733">
      <c r="A733" s="5">
        <v>732.0</v>
      </c>
      <c r="B733" s="6" t="s">
        <v>2001</v>
      </c>
      <c r="C733" s="6" t="s">
        <v>732</v>
      </c>
      <c r="D733" s="10" t="s">
        <v>29</v>
      </c>
      <c r="E733" s="6" t="s">
        <v>2002</v>
      </c>
      <c r="F733" s="9" t="str">
        <f>VLOOKUP(B733,Unlabelled!$B$2:$D$3097,3,FALSE)</f>
        <v>Get_health_stats</v>
      </c>
    </row>
    <row r="734">
      <c r="A734" s="5">
        <v>733.0</v>
      </c>
      <c r="B734" s="6" t="s">
        <v>2003</v>
      </c>
      <c r="C734" s="6" t="s">
        <v>2004</v>
      </c>
      <c r="D734" s="10" t="s">
        <v>13</v>
      </c>
      <c r="E734" s="6" t="s">
        <v>2005</v>
      </c>
      <c r="F734" s="9" t="str">
        <f>VLOOKUP(B734,Unlabelled!$B$2:$D$3097,3,FALSE)</f>
        <v>Get_product</v>
      </c>
    </row>
    <row r="735">
      <c r="A735" s="5">
        <v>734.0</v>
      </c>
      <c r="B735" s="6" t="s">
        <v>2006</v>
      </c>
      <c r="C735" s="6" t="s">
        <v>54</v>
      </c>
      <c r="D735" s="10" t="s">
        <v>13</v>
      </c>
      <c r="E735" s="6" t="s">
        <v>55</v>
      </c>
      <c r="F735" s="9" t="str">
        <f>VLOOKUP(B735,Unlabelled!$B$2:$D$3097,3,FALSE)</f>
        <v>Record_video</v>
      </c>
    </row>
    <row r="736">
      <c r="A736" s="5">
        <v>735.0</v>
      </c>
      <c r="B736" s="6" t="s">
        <v>2007</v>
      </c>
      <c r="C736" s="6" t="s">
        <v>2008</v>
      </c>
      <c r="D736" s="10" t="s">
        <v>29</v>
      </c>
      <c r="E736" s="6" t="s">
        <v>1512</v>
      </c>
      <c r="F736" s="9" t="str">
        <f>VLOOKUP(B736,Unlabelled!$B$2:$D$3097,3,FALSE)</f>
        <v>Pause_exercise</v>
      </c>
    </row>
    <row r="737">
      <c r="A737" s="5">
        <v>736.0</v>
      </c>
      <c r="B737" s="6" t="s">
        <v>2009</v>
      </c>
      <c r="C737" s="6" t="s">
        <v>2010</v>
      </c>
      <c r="D737" s="10" t="s">
        <v>13</v>
      </c>
      <c r="E737" s="6" t="s">
        <v>2011</v>
      </c>
      <c r="F737" s="9" t="str">
        <f>VLOOKUP(B737,Unlabelled!$B$2:$D$3097,3,FALSE)</f>
        <v>Resume_exercise</v>
      </c>
    </row>
    <row r="738">
      <c r="A738" s="5">
        <v>737.0</v>
      </c>
      <c r="B738" s="6" t="s">
        <v>2012</v>
      </c>
      <c r="C738" s="6" t="s">
        <v>2013</v>
      </c>
      <c r="D738" s="10" t="s">
        <v>13</v>
      </c>
      <c r="E738" s="6" t="s">
        <v>2014</v>
      </c>
      <c r="F738" s="9" t="str">
        <f>VLOOKUP(B738,Unlabelled!$B$2:$D$3097,3,FALSE)</f>
        <v>Pay_bill</v>
      </c>
    </row>
    <row r="739">
      <c r="A739" s="5">
        <v>738.0</v>
      </c>
      <c r="B739" s="6" t="s">
        <v>2015</v>
      </c>
      <c r="C739" s="6" t="s">
        <v>2016</v>
      </c>
      <c r="D739" s="10" t="s">
        <v>29</v>
      </c>
      <c r="E739" s="6" t="s">
        <v>2017</v>
      </c>
      <c r="F739" s="9" t="str">
        <f>VLOOKUP(B739,Unlabelled!$B$2:$D$3097,3,FALSE)</f>
        <v>Get_health_stats</v>
      </c>
    </row>
    <row r="740">
      <c r="A740" s="5">
        <v>739.0</v>
      </c>
      <c r="B740" s="6" t="s">
        <v>2018</v>
      </c>
      <c r="C740" s="6" t="s">
        <v>2019</v>
      </c>
      <c r="D740" s="10" t="s">
        <v>13</v>
      </c>
      <c r="E740" s="6" t="s">
        <v>134</v>
      </c>
      <c r="F740" s="9" t="str">
        <f>VLOOKUP(B740,Unlabelled!$B$2:$D$3097,3,FALSE)</f>
        <v>Start_exercise</v>
      </c>
    </row>
    <row r="741">
      <c r="A741" s="5">
        <v>740.0</v>
      </c>
      <c r="B741" s="6" t="s">
        <v>2020</v>
      </c>
      <c r="C741" s="6" t="s">
        <v>2021</v>
      </c>
      <c r="D741" s="10" t="s">
        <v>13</v>
      </c>
      <c r="E741" s="6" t="s">
        <v>2022</v>
      </c>
      <c r="F741" s="9" t="str">
        <f>VLOOKUP(B741,Unlabelled!$B$2:$D$3097,3,FALSE)</f>
        <v>Log_exercise</v>
      </c>
    </row>
    <row r="742">
      <c r="A742" s="5">
        <v>741.0</v>
      </c>
      <c r="B742" s="6" t="s">
        <v>2023</v>
      </c>
      <c r="C742" s="6" t="s">
        <v>2024</v>
      </c>
      <c r="D742" s="10" t="s">
        <v>29</v>
      </c>
      <c r="E742" s="6" t="s">
        <v>2025</v>
      </c>
      <c r="F742" s="9" t="str">
        <f>VLOOKUP(B742,Unlabelled!$B$2:$D$3097,3,FALSE)</f>
        <v>Get_product</v>
      </c>
    </row>
    <row r="743">
      <c r="A743" s="5">
        <v>742.0</v>
      </c>
      <c r="B743" s="6" t="s">
        <v>2026</v>
      </c>
      <c r="C743" s="6" t="s">
        <v>2027</v>
      </c>
      <c r="D743" s="10" t="s">
        <v>29</v>
      </c>
      <c r="E743" s="6" t="s">
        <v>2028</v>
      </c>
      <c r="F743" s="9" t="str">
        <f>VLOOKUP(B743,Unlabelled!$B$2:$D$3097,3,FALSE)</f>
        <v>Send_digital_object</v>
      </c>
    </row>
    <row r="744">
      <c r="A744" s="5">
        <v>743.0</v>
      </c>
      <c r="B744" s="6" t="s">
        <v>2029</v>
      </c>
      <c r="C744" s="6" t="s">
        <v>2030</v>
      </c>
      <c r="D744" s="10" t="s">
        <v>13</v>
      </c>
      <c r="E744" s="6" t="s">
        <v>2031</v>
      </c>
      <c r="F744" s="9" t="str">
        <f>VLOOKUP(B744,Unlabelled!$B$2:$D$3097,3,FALSE)</f>
        <v>Send_digital_object</v>
      </c>
    </row>
    <row r="745">
      <c r="A745" s="5">
        <v>744.0</v>
      </c>
      <c r="B745" s="6" t="s">
        <v>2032</v>
      </c>
      <c r="C745" s="6" t="s">
        <v>2033</v>
      </c>
      <c r="D745" s="10" t="s">
        <v>13</v>
      </c>
      <c r="E745" s="6" t="s">
        <v>2034</v>
      </c>
      <c r="F745" s="9" t="str">
        <f>VLOOKUP(B745,Unlabelled!$B$2:$D$3097,3,FALSE)</f>
        <v>Play_game</v>
      </c>
    </row>
    <row r="746">
      <c r="A746" s="5">
        <v>745.0</v>
      </c>
      <c r="B746" s="6" t="s">
        <v>2035</v>
      </c>
      <c r="C746" s="6" t="s">
        <v>2036</v>
      </c>
      <c r="D746" s="10" t="s">
        <v>29</v>
      </c>
      <c r="E746" s="6" t="s">
        <v>2037</v>
      </c>
      <c r="F746" s="9" t="str">
        <f>VLOOKUP(B746,Unlabelled!$B$2:$D$3097,3,FALSE)</f>
        <v>Get_health_stats</v>
      </c>
    </row>
    <row r="747">
      <c r="A747" s="5">
        <v>746.0</v>
      </c>
      <c r="B747" s="6" t="s">
        <v>2038</v>
      </c>
      <c r="C747" s="6" t="s">
        <v>2039</v>
      </c>
      <c r="D747" s="10" t="s">
        <v>13</v>
      </c>
      <c r="E747" s="6" t="s">
        <v>2040</v>
      </c>
      <c r="F747" s="9" t="str">
        <f>VLOOKUP(B747,Unlabelled!$B$2:$D$3097,3,FALSE)</f>
        <v>Take_photo</v>
      </c>
    </row>
    <row r="748">
      <c r="A748" s="5">
        <v>747.0</v>
      </c>
      <c r="B748" s="6" t="s">
        <v>2041</v>
      </c>
      <c r="C748" s="6" t="s">
        <v>2042</v>
      </c>
      <c r="D748" s="10" t="s">
        <v>13</v>
      </c>
      <c r="E748" s="6" t="s">
        <v>2043</v>
      </c>
      <c r="F748" s="9" t="str">
        <f>VLOOKUP(B748,Unlabelled!$B$2:$D$3097,3,FALSE)</f>
        <v>Resume_exercise</v>
      </c>
    </row>
    <row r="749">
      <c r="A749" s="5">
        <v>748.0</v>
      </c>
      <c r="B749" s="6" t="s">
        <v>2044</v>
      </c>
      <c r="C749" s="6" t="s">
        <v>2045</v>
      </c>
      <c r="D749" s="10" t="s">
        <v>13</v>
      </c>
      <c r="E749" s="6" t="s">
        <v>2046</v>
      </c>
      <c r="F749" s="9" t="str">
        <f>VLOOKUP(B749,Unlabelled!$B$2:$D$3097,3,FALSE)</f>
        <v>Post_message</v>
      </c>
    </row>
    <row r="750">
      <c r="A750" s="5">
        <v>749.0</v>
      </c>
      <c r="B750" s="6" t="s">
        <v>2047</v>
      </c>
      <c r="C750" s="6" t="s">
        <v>2048</v>
      </c>
      <c r="D750" s="10" t="s">
        <v>13</v>
      </c>
      <c r="E750" s="6" t="s">
        <v>2049</v>
      </c>
      <c r="F750" s="9" t="str">
        <f>VLOOKUP(B750,Unlabelled!$B$2:$D$3097,3,FALSE)</f>
        <v>Get_message_content</v>
      </c>
    </row>
    <row r="751">
      <c r="A751" s="5">
        <v>750.0</v>
      </c>
      <c r="B751" s="6" t="s">
        <v>2050</v>
      </c>
      <c r="C751" s="6" t="s">
        <v>2051</v>
      </c>
      <c r="D751" s="10" t="s">
        <v>29</v>
      </c>
      <c r="E751" s="6" t="s">
        <v>2052</v>
      </c>
      <c r="F751" s="9" t="str">
        <f>VLOOKUP(B751,Unlabelled!$B$2:$D$3097,3,FALSE)</f>
        <v>Pay_bill</v>
      </c>
    </row>
    <row r="752">
      <c r="A752" s="5">
        <v>751.0</v>
      </c>
      <c r="B752" s="6" t="s">
        <v>2053</v>
      </c>
      <c r="C752" s="6" t="s">
        <v>2054</v>
      </c>
      <c r="D752" s="10" t="s">
        <v>29</v>
      </c>
      <c r="E752" s="6" t="s">
        <v>2055</v>
      </c>
      <c r="F752" s="9" t="str">
        <f>VLOOKUP(B752,Unlabelled!$B$2:$D$3097,3,FALSE)</f>
        <v>Send_digital_object</v>
      </c>
    </row>
    <row r="753">
      <c r="A753" s="5">
        <v>752.0</v>
      </c>
      <c r="B753" s="6" t="s">
        <v>2056</v>
      </c>
      <c r="C753" s="6" t="s">
        <v>2057</v>
      </c>
      <c r="D753" s="10" t="s">
        <v>13</v>
      </c>
      <c r="E753" s="6" t="s">
        <v>2058</v>
      </c>
      <c r="F753" s="9" t="str">
        <f>VLOOKUP(B753,Unlabelled!$B$2:$D$3097,3,FALSE)</f>
        <v>Get_product</v>
      </c>
    </row>
    <row r="754">
      <c r="A754" s="5">
        <v>753.0</v>
      </c>
      <c r="B754" s="6" t="s">
        <v>2059</v>
      </c>
      <c r="C754" s="6" t="s">
        <v>2060</v>
      </c>
      <c r="D754" s="10" t="s">
        <v>13</v>
      </c>
      <c r="E754" s="6" t="s">
        <v>2061</v>
      </c>
      <c r="F754" s="9" t="str">
        <f>VLOOKUP(B754,Unlabelled!$B$2:$D$3097,3,FALSE)</f>
        <v>Pay_bill</v>
      </c>
    </row>
    <row r="755">
      <c r="A755" s="5">
        <v>754.0</v>
      </c>
      <c r="B755" s="6" t="s">
        <v>2062</v>
      </c>
      <c r="C755" s="6" t="s">
        <v>2063</v>
      </c>
      <c r="D755" s="10" t="s">
        <v>42</v>
      </c>
      <c r="E755" s="6" t="s">
        <v>2064</v>
      </c>
      <c r="F755" s="9" t="str">
        <f>VLOOKUP(B755,Unlabelled!$B$2:$D$3097,3,FALSE)</f>
        <v>Add_contact</v>
      </c>
    </row>
    <row r="756">
      <c r="A756" s="5">
        <v>755.0</v>
      </c>
      <c r="B756" s="6" t="s">
        <v>2065</v>
      </c>
      <c r="C756" s="6" t="s">
        <v>2066</v>
      </c>
      <c r="D756" s="10" t="s">
        <v>13</v>
      </c>
      <c r="E756" s="6" t="s">
        <v>2067</v>
      </c>
      <c r="F756" s="9" t="str">
        <f>VLOOKUP(B756,Unlabelled!$B$2:$D$3097,3,FALSE)</f>
        <v>Take_photo</v>
      </c>
    </row>
    <row r="757">
      <c r="A757" s="5">
        <v>756.0</v>
      </c>
      <c r="B757" s="6" t="s">
        <v>2068</v>
      </c>
      <c r="C757" s="6" t="s">
        <v>2069</v>
      </c>
      <c r="D757" s="10" t="s">
        <v>13</v>
      </c>
      <c r="E757" s="6" t="s">
        <v>2070</v>
      </c>
      <c r="F757" s="9" t="str">
        <f>VLOOKUP(B757,Unlabelled!$B$2:$D$3097,3,FALSE)</f>
        <v>Pause_exercise</v>
      </c>
    </row>
    <row r="758">
      <c r="A758" s="5">
        <v>757.0</v>
      </c>
      <c r="B758" s="6" t="s">
        <v>2071</v>
      </c>
      <c r="C758" s="6" t="s">
        <v>2072</v>
      </c>
      <c r="D758" s="10" t="s">
        <v>13</v>
      </c>
      <c r="E758" s="6" t="s">
        <v>2073</v>
      </c>
      <c r="F758" s="9" t="str">
        <f>VLOOKUP(B758,Unlabelled!$B$2:$D$3097,3,FALSE)</f>
        <v>Get_product</v>
      </c>
    </row>
    <row r="759">
      <c r="A759" s="5">
        <v>758.0</v>
      </c>
      <c r="B759" s="6" t="s">
        <v>2074</v>
      </c>
      <c r="C759" s="6" t="s">
        <v>2075</v>
      </c>
      <c r="D759" s="10" t="s">
        <v>13</v>
      </c>
      <c r="E759" s="6" t="s">
        <v>2076</v>
      </c>
      <c r="F759" s="9" t="str">
        <f>VLOOKUP(B759,Unlabelled!$B$2:$D$3097,3,FALSE)</f>
        <v>Check_order_status</v>
      </c>
    </row>
    <row r="760">
      <c r="A760" s="5">
        <v>759.0</v>
      </c>
      <c r="B760" s="6" t="s">
        <v>2077</v>
      </c>
      <c r="C760" s="6" t="s">
        <v>2078</v>
      </c>
      <c r="D760" s="10" t="s">
        <v>13</v>
      </c>
      <c r="E760" s="6" t="s">
        <v>2079</v>
      </c>
      <c r="F760" s="9" t="str">
        <f>VLOOKUP(B760,Unlabelled!$B$2:$D$3097,3,FALSE)</f>
        <v>Start_exercise</v>
      </c>
    </row>
    <row r="761">
      <c r="A761" s="5">
        <v>760.0</v>
      </c>
      <c r="B761" s="6" t="s">
        <v>2080</v>
      </c>
      <c r="C761" s="6" t="s">
        <v>2081</v>
      </c>
      <c r="D761" s="10" t="s">
        <v>9</v>
      </c>
      <c r="E761" s="6" t="s">
        <v>2082</v>
      </c>
      <c r="F761" s="9" t="str">
        <f>VLOOKUP(B761,Unlabelled!$B$2:$D$3097,3,FALSE)</f>
        <v>Get_product</v>
      </c>
    </row>
    <row r="762">
      <c r="A762" s="5">
        <v>761.0</v>
      </c>
      <c r="B762" s="6" t="s">
        <v>2083</v>
      </c>
      <c r="C762" s="6" t="s">
        <v>2084</v>
      </c>
      <c r="D762" s="10" t="s">
        <v>29</v>
      </c>
      <c r="E762" s="6" t="s">
        <v>2085</v>
      </c>
      <c r="F762" s="9" t="str">
        <f>VLOOKUP(B762,Unlabelled!$B$2:$D$3097,3,FALSE)</f>
        <v>Post_message</v>
      </c>
    </row>
    <row r="763">
      <c r="A763" s="5">
        <v>762.0</v>
      </c>
      <c r="B763" s="6" t="s">
        <v>2086</v>
      </c>
      <c r="C763" s="6" t="s">
        <v>2086</v>
      </c>
      <c r="D763" s="10" t="s">
        <v>25</v>
      </c>
      <c r="E763" s="6" t="s">
        <v>2087</v>
      </c>
      <c r="F763" s="9" t="str">
        <f>VLOOKUP(B763,Unlabelled!$B$2:$D$3097,3,FALSE)</f>
        <v>Play_game</v>
      </c>
    </row>
    <row r="764">
      <c r="A764" s="5">
        <v>763.0</v>
      </c>
      <c r="B764" s="6" t="s">
        <v>2088</v>
      </c>
      <c r="C764" s="6" t="s">
        <v>2089</v>
      </c>
      <c r="D764" s="10" t="s">
        <v>29</v>
      </c>
      <c r="E764" s="6" t="s">
        <v>2090</v>
      </c>
      <c r="F764" s="9" t="str">
        <f>VLOOKUP(B764,Unlabelled!$B$2:$D$3097,3,FALSE)</f>
        <v>Play_game</v>
      </c>
    </row>
    <row r="765">
      <c r="A765" s="5">
        <v>764.0</v>
      </c>
      <c r="B765" s="6" t="s">
        <v>2091</v>
      </c>
      <c r="C765" s="6" t="s">
        <v>2092</v>
      </c>
      <c r="D765" s="10" t="s">
        <v>9</v>
      </c>
      <c r="E765" s="6" t="s">
        <v>2093</v>
      </c>
      <c r="F765" s="9" t="str">
        <f>VLOOKUP(B765,Unlabelled!$B$2:$D$3097,3,FALSE)</f>
        <v>Log_exercise</v>
      </c>
    </row>
    <row r="766">
      <c r="A766" s="5">
        <v>765.0</v>
      </c>
      <c r="B766" s="6" t="s">
        <v>2094</v>
      </c>
      <c r="C766" s="6" t="s">
        <v>2095</v>
      </c>
      <c r="D766" s="10" t="s">
        <v>13</v>
      </c>
      <c r="E766" s="6" t="s">
        <v>2096</v>
      </c>
      <c r="F766" s="9" t="str">
        <f>VLOOKUP(B766,Unlabelled!$B$2:$D$3097,3,FALSE)</f>
        <v>Open_app</v>
      </c>
    </row>
    <row r="767">
      <c r="A767" s="5">
        <v>766.0</v>
      </c>
      <c r="B767" s="6" t="s">
        <v>2097</v>
      </c>
      <c r="C767" s="6" t="s">
        <v>2098</v>
      </c>
      <c r="D767" s="10" t="s">
        <v>29</v>
      </c>
      <c r="E767" s="6" t="s">
        <v>2099</v>
      </c>
      <c r="F767" s="9" t="str">
        <f>VLOOKUP(B767,Unlabelled!$B$2:$D$3097,3,FALSE)</f>
        <v>Check_order_status</v>
      </c>
    </row>
    <row r="768">
      <c r="A768" s="5">
        <v>767.0</v>
      </c>
      <c r="B768" s="6" t="s">
        <v>2100</v>
      </c>
      <c r="C768" s="6" t="s">
        <v>2101</v>
      </c>
      <c r="D768" s="10" t="s">
        <v>42</v>
      </c>
      <c r="E768" s="6" t="s">
        <v>2102</v>
      </c>
      <c r="F768" s="9" t="str">
        <f>VLOOKUP(B768,Unlabelled!$B$2:$D$3097,3,FALSE)</f>
        <v>BuyEventTickets</v>
      </c>
    </row>
    <row r="769">
      <c r="A769" s="5">
        <v>768.0</v>
      </c>
      <c r="B769" s="6" t="s">
        <v>2103</v>
      </c>
      <c r="C769" s="6" t="s">
        <v>2104</v>
      </c>
      <c r="D769" s="10" t="s">
        <v>9</v>
      </c>
      <c r="E769" s="6" t="s">
        <v>2105</v>
      </c>
      <c r="F769" s="9" t="str">
        <f>VLOOKUP(B769,Unlabelled!$B$2:$D$3097,3,FALSE)</f>
        <v>Open_app</v>
      </c>
    </row>
    <row r="770">
      <c r="A770" s="5">
        <v>769.0</v>
      </c>
      <c r="B770" s="6" t="s">
        <v>2106</v>
      </c>
      <c r="C770" s="6" t="s">
        <v>2107</v>
      </c>
      <c r="D770" s="10" t="s">
        <v>9</v>
      </c>
      <c r="E770" s="6" t="s">
        <v>2108</v>
      </c>
      <c r="F770" s="9" t="str">
        <f>VLOOKUP(B770,Unlabelled!$B$2:$D$3097,3,FALSE)</f>
        <v>Cancel_ride</v>
      </c>
    </row>
    <row r="771">
      <c r="A771" s="5">
        <v>770.0</v>
      </c>
      <c r="B771" s="6" t="s">
        <v>2109</v>
      </c>
      <c r="C771" s="6" t="s">
        <v>1570</v>
      </c>
      <c r="D771" s="10" t="s">
        <v>13</v>
      </c>
      <c r="E771" s="6" t="s">
        <v>2110</v>
      </c>
      <c r="F771" s="9" t="str">
        <f>VLOOKUP(B771,Unlabelled!$B$2:$D$3097,3,FALSE)</f>
        <v>Get_security_price</v>
      </c>
    </row>
    <row r="772">
      <c r="A772" s="5">
        <v>771.0</v>
      </c>
      <c r="B772" s="6" t="s">
        <v>2111</v>
      </c>
      <c r="C772" s="6" t="s">
        <v>2112</v>
      </c>
      <c r="D772" s="10" t="s">
        <v>29</v>
      </c>
      <c r="E772" s="6" t="s">
        <v>2113</v>
      </c>
      <c r="F772" s="9" t="str">
        <f>VLOOKUP(B772,Unlabelled!$B$2:$D$3097,3,FALSE)</f>
        <v>Cancel_ride</v>
      </c>
    </row>
    <row r="773">
      <c r="A773" s="5">
        <v>772.0</v>
      </c>
      <c r="B773" s="6" t="s">
        <v>2114</v>
      </c>
      <c r="C773" s="6" t="s">
        <v>2115</v>
      </c>
      <c r="D773" s="10" t="s">
        <v>13</v>
      </c>
      <c r="E773" s="6" t="s">
        <v>2116</v>
      </c>
      <c r="F773" s="9" t="str">
        <f>VLOOKUP(B773,Unlabelled!$B$2:$D$3097,3,FALSE)</f>
        <v>Start_exercise</v>
      </c>
    </row>
    <row r="774">
      <c r="A774" s="5">
        <v>773.0</v>
      </c>
      <c r="B774" s="6" t="s">
        <v>2117</v>
      </c>
      <c r="C774" s="6" t="s">
        <v>2118</v>
      </c>
      <c r="D774" s="10" t="s">
        <v>13</v>
      </c>
      <c r="E774" s="6" t="s">
        <v>2119</v>
      </c>
      <c r="F774" s="9" t="str">
        <f>VLOOKUP(B774,Unlabelled!$B$2:$D$3097,3,FALSE)</f>
        <v>Take_photo</v>
      </c>
    </row>
    <row r="775">
      <c r="A775" s="5">
        <v>774.0</v>
      </c>
      <c r="B775" s="6" t="s">
        <v>2120</v>
      </c>
      <c r="C775" s="6" t="s">
        <v>2121</v>
      </c>
      <c r="D775" s="10" t="s">
        <v>13</v>
      </c>
      <c r="E775" s="6" t="s">
        <v>2122</v>
      </c>
      <c r="F775" s="9" t="str">
        <f>VLOOKUP(B775,Unlabelled!$B$2:$D$3097,3,FALSE)</f>
        <v>Record_video</v>
      </c>
    </row>
    <row r="776">
      <c r="A776" s="5">
        <v>775.0</v>
      </c>
      <c r="B776" s="6" t="s">
        <v>2123</v>
      </c>
      <c r="C776" s="6" t="s">
        <v>2124</v>
      </c>
      <c r="D776" s="10" t="s">
        <v>13</v>
      </c>
      <c r="E776" s="6" t="s">
        <v>2125</v>
      </c>
      <c r="F776" s="9" t="str">
        <f>VLOOKUP(B776,Unlabelled!$B$2:$D$3097,3,FALSE)</f>
        <v>Pause_exercise</v>
      </c>
    </row>
    <row r="777">
      <c r="A777" s="5">
        <v>776.0</v>
      </c>
      <c r="B777" s="6" t="s">
        <v>2126</v>
      </c>
      <c r="C777" s="6" t="s">
        <v>2127</v>
      </c>
      <c r="D777" s="10" t="s">
        <v>13</v>
      </c>
      <c r="E777" s="6" t="s">
        <v>2128</v>
      </c>
      <c r="F777" s="9" t="str">
        <f>VLOOKUP(B777,Unlabelled!$B$2:$D$3097,3,FALSE)</f>
        <v>Take_photo</v>
      </c>
    </row>
    <row r="778">
      <c r="A778" s="5">
        <v>777.0</v>
      </c>
      <c r="B778" s="6" t="s">
        <v>2129</v>
      </c>
      <c r="C778" s="6" t="s">
        <v>2130</v>
      </c>
      <c r="D778" s="10" t="s">
        <v>13</v>
      </c>
      <c r="E778" s="6" t="s">
        <v>2131</v>
      </c>
      <c r="F778" s="9" t="str">
        <f>VLOOKUP(B778,Unlabelled!$B$2:$D$3097,3,FALSE)</f>
        <v>Post_message</v>
      </c>
    </row>
    <row r="779">
      <c r="A779" s="5">
        <v>778.0</v>
      </c>
      <c r="B779" s="6" t="s">
        <v>2132</v>
      </c>
      <c r="C779" s="6" t="s">
        <v>2132</v>
      </c>
      <c r="D779" s="10" t="s">
        <v>25</v>
      </c>
      <c r="E779" s="6" t="s">
        <v>2133</v>
      </c>
      <c r="F779" s="9" t="str">
        <f>VLOOKUP(B779,Unlabelled!$B$2:$D$3097,3,FALSE)</f>
        <v>Log_exercise</v>
      </c>
    </row>
    <row r="780">
      <c r="A780" s="5">
        <v>779.0</v>
      </c>
      <c r="B780" s="6" t="s">
        <v>2134</v>
      </c>
      <c r="C780" s="6" t="s">
        <v>2135</v>
      </c>
      <c r="D780" s="10" t="s">
        <v>9</v>
      </c>
      <c r="E780" s="6" t="s">
        <v>2136</v>
      </c>
      <c r="F780" s="9" t="str">
        <f>VLOOKUP(B780,Unlabelled!$B$2:$D$3097,3,FALSE)</f>
        <v>Open_app</v>
      </c>
    </row>
    <row r="781">
      <c r="A781" s="5">
        <v>780.0</v>
      </c>
      <c r="B781" s="6" t="s">
        <v>2137</v>
      </c>
      <c r="C781" s="6" t="s">
        <v>2138</v>
      </c>
      <c r="D781" s="10" t="s">
        <v>29</v>
      </c>
      <c r="E781" s="6" t="s">
        <v>2139</v>
      </c>
      <c r="F781" s="9" t="str">
        <f>VLOOKUP(B781,Unlabelled!$B$2:$D$3097,3,FALSE)</f>
        <v>Open_app</v>
      </c>
    </row>
    <row r="782">
      <c r="A782" s="5">
        <v>781.0</v>
      </c>
      <c r="B782" s="6" t="s">
        <v>2140</v>
      </c>
      <c r="C782" s="6" t="s">
        <v>2141</v>
      </c>
      <c r="D782" s="10" t="s">
        <v>13</v>
      </c>
      <c r="E782" s="6" t="s">
        <v>2142</v>
      </c>
      <c r="F782" s="9" t="str">
        <f>VLOOKUP(B782,Unlabelled!$B$2:$D$3097,3,FALSE)</f>
        <v>Get_health_stats</v>
      </c>
    </row>
    <row r="783">
      <c r="A783" s="5">
        <v>782.0</v>
      </c>
      <c r="B783" s="6" t="s">
        <v>2143</v>
      </c>
      <c r="C783" s="6" t="s">
        <v>2144</v>
      </c>
      <c r="D783" s="10" t="s">
        <v>9</v>
      </c>
      <c r="E783" s="6" t="s">
        <v>2145</v>
      </c>
      <c r="F783" s="9" t="str">
        <f>VLOOKUP(B783,Unlabelled!$B$2:$D$3097,3,FALSE)</f>
        <v>Resume_exercise</v>
      </c>
    </row>
    <row r="784">
      <c r="A784" s="5">
        <v>783.0</v>
      </c>
      <c r="B784" s="6" t="s">
        <v>2146</v>
      </c>
      <c r="C784" s="6" t="s">
        <v>2147</v>
      </c>
      <c r="D784" s="10" t="s">
        <v>29</v>
      </c>
      <c r="E784" s="6" t="s">
        <v>2148</v>
      </c>
      <c r="F784" s="9" t="str">
        <f>VLOOKUP(B784,Unlabelled!$B$2:$D$3097,3,FALSE)</f>
        <v>Take_photo</v>
      </c>
    </row>
    <row r="785">
      <c r="A785" s="5">
        <v>784.0</v>
      </c>
      <c r="B785" s="6" t="s">
        <v>2149</v>
      </c>
      <c r="C785" s="6" t="s">
        <v>2150</v>
      </c>
      <c r="D785" s="10" t="s">
        <v>29</v>
      </c>
      <c r="E785" s="6" t="s">
        <v>2151</v>
      </c>
      <c r="F785" s="9" t="str">
        <f>VLOOKUP(B785,Unlabelled!$B$2:$D$3097,3,FALSE)</f>
        <v>BuyEventTickets</v>
      </c>
    </row>
    <row r="786">
      <c r="A786" s="5">
        <v>785.0</v>
      </c>
      <c r="B786" s="6" t="s">
        <v>2152</v>
      </c>
      <c r="C786" s="6" t="s">
        <v>2153</v>
      </c>
      <c r="D786" s="10" t="s">
        <v>29</v>
      </c>
      <c r="E786" s="6" t="s">
        <v>2154</v>
      </c>
      <c r="F786" s="9" t="str">
        <f>VLOOKUP(B786,Unlabelled!$B$2:$D$3097,3,FALSE)</f>
        <v>Pay_bill</v>
      </c>
    </row>
    <row r="787">
      <c r="A787" s="5">
        <v>786.0</v>
      </c>
      <c r="B787" s="6" t="s">
        <v>2155</v>
      </c>
      <c r="C787" s="7" t="s">
        <v>2156</v>
      </c>
      <c r="D787" s="8" t="s">
        <v>13</v>
      </c>
      <c r="E787" s="6" t="s">
        <v>2157</v>
      </c>
      <c r="F787" s="9" t="str">
        <f>VLOOKUP(B787,Unlabelled!$B$2:$D$3097,3,FALSE)</f>
        <v>Resume_exercise</v>
      </c>
    </row>
    <row r="788">
      <c r="A788" s="5">
        <v>787.0</v>
      </c>
      <c r="B788" s="6" t="s">
        <v>2158</v>
      </c>
      <c r="C788" s="6" t="s">
        <v>2159</v>
      </c>
      <c r="D788" s="10" t="s">
        <v>9</v>
      </c>
      <c r="E788" s="6" t="s">
        <v>2160</v>
      </c>
      <c r="F788" s="9" t="str">
        <f>VLOOKUP(B788,Unlabelled!$B$2:$D$3097,3,FALSE)</f>
        <v>Log_exercise</v>
      </c>
    </row>
    <row r="789">
      <c r="A789" s="5">
        <v>788.0</v>
      </c>
      <c r="B789" s="6" t="s">
        <v>2161</v>
      </c>
      <c r="C789" s="6" t="s">
        <v>2162</v>
      </c>
      <c r="D789" s="10" t="s">
        <v>29</v>
      </c>
      <c r="E789" s="6" t="s">
        <v>2163</v>
      </c>
      <c r="F789" s="9" t="str">
        <f>VLOOKUP(B789,Unlabelled!$B$2:$D$3097,3,FALSE)</f>
        <v>Get_bill</v>
      </c>
    </row>
    <row r="790">
      <c r="A790" s="5">
        <v>789.0</v>
      </c>
      <c r="B790" s="6" t="s">
        <v>2164</v>
      </c>
      <c r="C790" s="6" t="s">
        <v>2165</v>
      </c>
      <c r="D790" s="10" t="s">
        <v>13</v>
      </c>
      <c r="E790" s="6" t="s">
        <v>2166</v>
      </c>
      <c r="F790" s="9" t="str">
        <f>VLOOKUP(B790,Unlabelled!$B$2:$D$3097,3,FALSE)</f>
        <v>Log_exercise</v>
      </c>
    </row>
    <row r="791">
      <c r="A791" s="5">
        <v>790.0</v>
      </c>
      <c r="B791" s="6" t="s">
        <v>2167</v>
      </c>
      <c r="C791" s="6" t="s">
        <v>2168</v>
      </c>
      <c r="D791" s="10" t="s">
        <v>13</v>
      </c>
      <c r="E791" s="6" t="s">
        <v>2169</v>
      </c>
      <c r="F791" s="9" t="str">
        <f>VLOOKUP(B791,Unlabelled!$B$2:$D$3097,3,FALSE)</f>
        <v>Stop_exercise</v>
      </c>
    </row>
    <row r="792">
      <c r="A792" s="5">
        <v>791.0</v>
      </c>
      <c r="B792" s="6" t="s">
        <v>2170</v>
      </c>
      <c r="C792" s="6" t="s">
        <v>2171</v>
      </c>
      <c r="D792" s="10" t="s">
        <v>29</v>
      </c>
      <c r="E792" s="6" t="s">
        <v>2172</v>
      </c>
      <c r="F792" s="9" t="str">
        <f>VLOOKUP(B792,Unlabelled!$B$2:$D$3097,3,FALSE)</f>
        <v>Stop_exercise</v>
      </c>
    </row>
    <row r="793">
      <c r="A793" s="5">
        <v>792.0</v>
      </c>
      <c r="B793" s="6" t="s">
        <v>2173</v>
      </c>
      <c r="C793" s="6" t="s">
        <v>2174</v>
      </c>
      <c r="D793" s="10" t="s">
        <v>29</v>
      </c>
      <c r="E793" s="6" t="s">
        <v>2175</v>
      </c>
      <c r="F793" s="9" t="str">
        <f>VLOOKUP(B793,Unlabelled!$B$2:$D$3097,3,FALSE)</f>
        <v>Record_video</v>
      </c>
    </row>
    <row r="794">
      <c r="A794" s="5">
        <v>793.0</v>
      </c>
      <c r="B794" s="6" t="s">
        <v>2176</v>
      </c>
      <c r="C794" s="6" t="s">
        <v>2177</v>
      </c>
      <c r="D794" s="10" t="s">
        <v>13</v>
      </c>
      <c r="E794" s="6" t="s">
        <v>2178</v>
      </c>
      <c r="F794" s="9" t="str">
        <f>VLOOKUP(B794,Unlabelled!$B$2:$D$3097,3,FALSE)</f>
        <v>Post_message</v>
      </c>
    </row>
    <row r="795">
      <c r="A795" s="5">
        <v>794.0</v>
      </c>
      <c r="B795" s="6" t="s">
        <v>2179</v>
      </c>
      <c r="C795" s="6" t="s">
        <v>2180</v>
      </c>
      <c r="D795" s="10" t="s">
        <v>13</v>
      </c>
      <c r="E795" s="6" t="s">
        <v>2181</v>
      </c>
      <c r="F795" s="9" t="str">
        <f>VLOOKUP(B795,Unlabelled!$B$2:$D$3097,3,FALSE)</f>
        <v>Send_digital_object</v>
      </c>
    </row>
    <row r="796">
      <c r="A796" s="5">
        <v>795.0</v>
      </c>
      <c r="B796" s="6" t="s">
        <v>2182</v>
      </c>
      <c r="C796" s="7" t="s">
        <v>2183</v>
      </c>
      <c r="D796" s="8" t="s">
        <v>13</v>
      </c>
      <c r="E796" s="6" t="s">
        <v>2184</v>
      </c>
      <c r="F796" s="9" t="str">
        <f>VLOOKUP(B796,Unlabelled!$B$2:$D$3097,3,FALSE)</f>
        <v>Pause_exercise</v>
      </c>
    </row>
    <row r="797">
      <c r="A797" s="5">
        <v>796.0</v>
      </c>
      <c r="B797" s="6" t="s">
        <v>2185</v>
      </c>
      <c r="C797" s="6" t="s">
        <v>2186</v>
      </c>
      <c r="D797" s="10" t="s">
        <v>29</v>
      </c>
      <c r="E797" s="6" t="s">
        <v>2187</v>
      </c>
      <c r="F797" s="9" t="str">
        <f>VLOOKUP(B797,Unlabelled!$B$2:$D$3097,3,FALSE)</f>
        <v>Get_product</v>
      </c>
    </row>
    <row r="798">
      <c r="A798" s="5">
        <v>797.0</v>
      </c>
      <c r="B798" s="6" t="s">
        <v>2188</v>
      </c>
      <c r="C798" s="6" t="s">
        <v>2189</v>
      </c>
      <c r="D798" s="10" t="s">
        <v>13</v>
      </c>
      <c r="E798" s="6" t="s">
        <v>2190</v>
      </c>
      <c r="F798" s="9" t="str">
        <f>VLOOKUP(B798,Unlabelled!$B$2:$D$3097,3,FALSE)</f>
        <v>Check_order_status</v>
      </c>
    </row>
    <row r="799">
      <c r="A799" s="5">
        <v>798.0</v>
      </c>
      <c r="B799" s="6" t="s">
        <v>2191</v>
      </c>
      <c r="C799" s="6" t="s">
        <v>2192</v>
      </c>
      <c r="D799" s="10" t="s">
        <v>13</v>
      </c>
      <c r="E799" s="6" t="s">
        <v>2193</v>
      </c>
      <c r="F799" s="9" t="str">
        <f>VLOOKUP(B799,Unlabelled!$B$2:$D$3097,3,FALSE)</f>
        <v>Get_product</v>
      </c>
    </row>
    <row r="800">
      <c r="A800" s="5">
        <v>799.0</v>
      </c>
      <c r="B800" s="6" t="s">
        <v>2194</v>
      </c>
      <c r="C800" s="6" t="s">
        <v>2195</v>
      </c>
      <c r="D800" s="10" t="s">
        <v>13</v>
      </c>
      <c r="E800" s="6" t="s">
        <v>2196</v>
      </c>
      <c r="F800" s="9" t="str">
        <f>VLOOKUP(B800,Unlabelled!$B$2:$D$3097,3,FALSE)</f>
        <v>Pay_bill</v>
      </c>
    </row>
    <row r="801">
      <c r="A801" s="5">
        <v>800.0</v>
      </c>
      <c r="B801" s="6" t="s">
        <v>2197</v>
      </c>
      <c r="C801" s="6" t="s">
        <v>2198</v>
      </c>
      <c r="D801" s="10" t="s">
        <v>29</v>
      </c>
      <c r="E801" s="6" t="s">
        <v>2199</v>
      </c>
      <c r="F801" s="9" t="str">
        <f>VLOOKUP(B801,Unlabelled!$B$2:$D$3097,3,FALSE)</f>
        <v>Cancel_ride</v>
      </c>
    </row>
    <row r="802">
      <c r="A802" s="5">
        <v>801.0</v>
      </c>
      <c r="B802" s="6" t="s">
        <v>2200</v>
      </c>
      <c r="C802" s="6" t="s">
        <v>2201</v>
      </c>
      <c r="D802" s="10" t="s">
        <v>29</v>
      </c>
      <c r="E802" s="6" t="s">
        <v>2202</v>
      </c>
      <c r="F802" s="9" t="str">
        <f>VLOOKUP(B802,Unlabelled!$B$2:$D$3097,3,FALSE)</f>
        <v>Stop_exercise</v>
      </c>
    </row>
    <row r="803">
      <c r="A803" s="5">
        <v>802.0</v>
      </c>
      <c r="B803" s="6" t="s">
        <v>2203</v>
      </c>
      <c r="C803" s="6" t="s">
        <v>2204</v>
      </c>
      <c r="D803" s="10" t="s">
        <v>13</v>
      </c>
      <c r="E803" s="6" t="s">
        <v>2205</v>
      </c>
      <c r="F803" s="9" t="str">
        <f>VLOOKUP(B803,Unlabelled!$B$2:$D$3097,3,FALSE)</f>
        <v>Pause_exercise</v>
      </c>
    </row>
    <row r="804">
      <c r="A804" s="5">
        <v>803.0</v>
      </c>
      <c r="B804" s="6" t="s">
        <v>2206</v>
      </c>
      <c r="C804" s="6" t="s">
        <v>2206</v>
      </c>
      <c r="D804" s="10" t="s">
        <v>25</v>
      </c>
      <c r="E804" s="6" t="s">
        <v>2207</v>
      </c>
      <c r="F804" s="9" t="str">
        <f>VLOOKUP(B804,Unlabelled!$B$2:$D$3097,3,FALSE)</f>
        <v>GetGenericBusinessType</v>
      </c>
    </row>
    <row r="805">
      <c r="A805" s="5">
        <v>804.0</v>
      </c>
      <c r="B805" s="6" t="s">
        <v>2208</v>
      </c>
      <c r="C805" s="6" t="s">
        <v>2209</v>
      </c>
      <c r="D805" s="10" t="s">
        <v>9</v>
      </c>
      <c r="E805" s="6" t="s">
        <v>497</v>
      </c>
      <c r="F805" s="9" t="str">
        <f>VLOOKUP(B805,Unlabelled!$B$2:$D$3097,3,FALSE)</f>
        <v>Add_contact</v>
      </c>
    </row>
    <row r="806">
      <c r="A806" s="5">
        <v>805.0</v>
      </c>
      <c r="B806" s="6" t="s">
        <v>2210</v>
      </c>
      <c r="C806" s="6" t="s">
        <v>2211</v>
      </c>
      <c r="D806" s="10" t="s">
        <v>13</v>
      </c>
      <c r="E806" s="6" t="s">
        <v>2212</v>
      </c>
      <c r="F806" s="9" t="str">
        <f>VLOOKUP(B806,Unlabelled!$B$2:$D$3097,3,FALSE)</f>
        <v>Log_nutrition</v>
      </c>
    </row>
    <row r="807">
      <c r="A807" s="5">
        <v>806.0</v>
      </c>
      <c r="B807" s="6" t="s">
        <v>2213</v>
      </c>
      <c r="C807" s="6" t="s">
        <v>2214</v>
      </c>
      <c r="D807" s="10" t="s">
        <v>13</v>
      </c>
      <c r="E807" s="6" t="s">
        <v>2215</v>
      </c>
      <c r="F807" s="9" t="str">
        <f>VLOOKUP(B807,Unlabelled!$B$2:$D$3097,3,FALSE)</f>
        <v>Get_health_stats</v>
      </c>
    </row>
    <row r="808">
      <c r="A808" s="5">
        <v>807.0</v>
      </c>
      <c r="B808" s="6" t="s">
        <v>2216</v>
      </c>
      <c r="C808" s="6" t="s">
        <v>2217</v>
      </c>
      <c r="D808" s="10" t="s">
        <v>29</v>
      </c>
      <c r="E808" s="6" t="s">
        <v>2218</v>
      </c>
      <c r="F808" s="9" t="str">
        <f>VLOOKUP(B808,Unlabelled!$B$2:$D$3097,3,FALSE)</f>
        <v>Send_digital_object</v>
      </c>
    </row>
    <row r="809">
      <c r="A809" s="5">
        <v>808.0</v>
      </c>
      <c r="B809" s="6" t="s">
        <v>2219</v>
      </c>
      <c r="C809" s="6" t="s">
        <v>2220</v>
      </c>
      <c r="D809" s="10" t="s">
        <v>9</v>
      </c>
      <c r="E809" s="6" t="s">
        <v>2221</v>
      </c>
      <c r="F809" s="9" t="str">
        <f>VLOOKUP(B809,Unlabelled!$B$2:$D$3097,3,FALSE)</f>
        <v>Get_health_stats</v>
      </c>
    </row>
    <row r="810">
      <c r="A810" s="5">
        <v>809.0</v>
      </c>
      <c r="B810" s="6" t="s">
        <v>2222</v>
      </c>
      <c r="C810" s="6" t="s">
        <v>2223</v>
      </c>
      <c r="D810" s="10" t="s">
        <v>29</v>
      </c>
      <c r="E810" s="6" t="s">
        <v>2224</v>
      </c>
      <c r="F810" s="9" t="str">
        <f>VLOOKUP(B810,Unlabelled!$B$2:$D$3097,3,FALSE)</f>
        <v>Start_exercise</v>
      </c>
    </row>
    <row r="811">
      <c r="A811" s="5">
        <v>810.0</v>
      </c>
      <c r="B811" s="6" t="s">
        <v>2225</v>
      </c>
      <c r="C811" s="6" t="s">
        <v>2226</v>
      </c>
      <c r="D811" s="10" t="s">
        <v>13</v>
      </c>
      <c r="E811" s="6" t="s">
        <v>2227</v>
      </c>
      <c r="F811" s="9" t="str">
        <f>VLOOKUP(B811,Unlabelled!$B$2:$D$3097,3,FALSE)</f>
        <v>Open_app</v>
      </c>
    </row>
    <row r="812">
      <c r="A812" s="5">
        <v>811.0</v>
      </c>
      <c r="B812" s="6" t="s">
        <v>2228</v>
      </c>
      <c r="C812" s="6" t="s">
        <v>2229</v>
      </c>
      <c r="D812" s="10" t="s">
        <v>9</v>
      </c>
      <c r="E812" s="6" t="s">
        <v>2230</v>
      </c>
      <c r="F812" s="9" t="str">
        <f>VLOOKUP(B812,Unlabelled!$B$2:$D$3097,3,FALSE)</f>
        <v>Open_app</v>
      </c>
    </row>
    <row r="813">
      <c r="A813" s="5">
        <v>812.0</v>
      </c>
      <c r="B813" s="6" t="s">
        <v>2231</v>
      </c>
      <c r="C813" s="6" t="s">
        <v>2232</v>
      </c>
      <c r="D813" s="10" t="s">
        <v>29</v>
      </c>
      <c r="E813" s="6" t="s">
        <v>2233</v>
      </c>
      <c r="F813" s="9" t="str">
        <f>VLOOKUP(B813,Unlabelled!$B$2:$D$3097,3,FALSE)</f>
        <v>Log_nutrition</v>
      </c>
    </row>
    <row r="814">
      <c r="A814" s="5">
        <v>813.0</v>
      </c>
      <c r="B814" s="6" t="s">
        <v>2234</v>
      </c>
      <c r="C814" s="6" t="s">
        <v>2235</v>
      </c>
      <c r="D814" s="10" t="s">
        <v>13</v>
      </c>
      <c r="E814" s="6" t="s">
        <v>2236</v>
      </c>
      <c r="F814" s="9" t="str">
        <f>VLOOKUP(B814,Unlabelled!$B$2:$D$3097,3,FALSE)</f>
        <v>Send_digital_object</v>
      </c>
    </row>
    <row r="815">
      <c r="A815" s="5">
        <v>814.0</v>
      </c>
      <c r="B815" s="6" t="s">
        <v>2237</v>
      </c>
      <c r="C815" s="6" t="s">
        <v>2238</v>
      </c>
      <c r="D815" s="10" t="s">
        <v>29</v>
      </c>
      <c r="E815" s="6" t="s">
        <v>2239</v>
      </c>
      <c r="F815" s="9" t="str">
        <f>VLOOKUP(B815,Unlabelled!$B$2:$D$3097,3,FALSE)</f>
        <v>Send_digital_object</v>
      </c>
    </row>
    <row r="816">
      <c r="A816" s="5">
        <v>815.0</v>
      </c>
      <c r="B816" s="6" t="s">
        <v>2240</v>
      </c>
      <c r="C816" s="6" t="s">
        <v>2241</v>
      </c>
      <c r="D816" s="10" t="s">
        <v>13</v>
      </c>
      <c r="E816" s="6" t="s">
        <v>2242</v>
      </c>
      <c r="F816" s="9" t="str">
        <f>VLOOKUP(B816,Unlabelled!$B$2:$D$3097,3,FALSE)</f>
        <v>Pay_bill</v>
      </c>
    </row>
    <row r="817">
      <c r="A817" s="5">
        <v>816.0</v>
      </c>
      <c r="B817" s="6" t="s">
        <v>2243</v>
      </c>
      <c r="C817" s="6" t="s">
        <v>2244</v>
      </c>
      <c r="D817" s="10" t="s">
        <v>29</v>
      </c>
      <c r="E817" s="6" t="s">
        <v>2245</v>
      </c>
      <c r="F817" s="9" t="str">
        <f>VLOOKUP(B817,Unlabelled!$B$2:$D$3097,3,FALSE)</f>
        <v>Get_health_stats</v>
      </c>
    </row>
    <row r="818">
      <c r="A818" s="5">
        <v>817.0</v>
      </c>
      <c r="B818" s="6" t="s">
        <v>2246</v>
      </c>
      <c r="C818" s="6" t="s">
        <v>2247</v>
      </c>
      <c r="D818" s="10" t="s">
        <v>13</v>
      </c>
      <c r="E818" s="6" t="s">
        <v>2248</v>
      </c>
      <c r="F818" s="9" t="str">
        <f>VLOOKUP(B818,Unlabelled!$B$2:$D$3097,3,FALSE)</f>
        <v>Start_exercise</v>
      </c>
    </row>
    <row r="819">
      <c r="A819" s="5">
        <v>818.0</v>
      </c>
      <c r="B819" s="6" t="s">
        <v>2249</v>
      </c>
      <c r="C819" s="6" t="s">
        <v>2250</v>
      </c>
      <c r="D819" s="10" t="s">
        <v>29</v>
      </c>
      <c r="E819" s="6" t="s">
        <v>2251</v>
      </c>
      <c r="F819" s="9" t="str">
        <f>VLOOKUP(B819,Unlabelled!$B$2:$D$3097,3,FALSE)</f>
        <v>Stop_exercise</v>
      </c>
    </row>
    <row r="820">
      <c r="A820" s="5">
        <v>819.0</v>
      </c>
      <c r="B820" s="6" t="s">
        <v>2252</v>
      </c>
      <c r="C820" s="6" t="s">
        <v>2253</v>
      </c>
      <c r="D820" s="10" t="s">
        <v>42</v>
      </c>
      <c r="E820" s="6" t="s">
        <v>2254</v>
      </c>
      <c r="F820" s="9" t="str">
        <f>VLOOKUP(B820,Unlabelled!$B$2:$D$3097,3,FALSE)</f>
        <v>Log_nutrition</v>
      </c>
    </row>
    <row r="821">
      <c r="A821" s="5">
        <v>820.0</v>
      </c>
      <c r="B821" s="6" t="s">
        <v>2255</v>
      </c>
      <c r="C821" s="6" t="s">
        <v>2256</v>
      </c>
      <c r="D821" s="10" t="s">
        <v>9</v>
      </c>
      <c r="E821" s="6" t="s">
        <v>2257</v>
      </c>
      <c r="F821" s="9" t="str">
        <f>VLOOKUP(B821,Unlabelled!$B$2:$D$3097,3,FALSE)</f>
        <v>Open_app</v>
      </c>
    </row>
    <row r="822">
      <c r="A822" s="5">
        <v>821.0</v>
      </c>
      <c r="B822" s="6" t="s">
        <v>2258</v>
      </c>
      <c r="C822" s="6" t="s">
        <v>2259</v>
      </c>
      <c r="D822" s="10" t="s">
        <v>42</v>
      </c>
      <c r="E822" s="6" t="s">
        <v>88</v>
      </c>
      <c r="F822" s="9" t="str">
        <f>VLOOKUP(B822,Unlabelled!$B$2:$D$3097,3,FALSE)</f>
        <v>Start_exercise</v>
      </c>
    </row>
    <row r="823">
      <c r="A823" s="5">
        <v>822.0</v>
      </c>
      <c r="B823" s="6" t="s">
        <v>2260</v>
      </c>
      <c r="C823" s="6" t="s">
        <v>2261</v>
      </c>
      <c r="D823" s="10" t="s">
        <v>42</v>
      </c>
      <c r="E823" s="6" t="s">
        <v>2262</v>
      </c>
      <c r="F823" s="9" t="str">
        <f>VLOOKUP(B823,Unlabelled!$B$2:$D$3097,3,FALSE)</f>
        <v>Resume_exercise</v>
      </c>
    </row>
    <row r="824">
      <c r="A824" s="5">
        <v>823.0</v>
      </c>
      <c r="B824" s="6" t="s">
        <v>2263</v>
      </c>
      <c r="C824" s="6" t="s">
        <v>2264</v>
      </c>
      <c r="D824" s="10" t="s">
        <v>29</v>
      </c>
      <c r="E824" s="6" t="s">
        <v>2265</v>
      </c>
      <c r="F824" s="9" t="str">
        <f>VLOOKUP(B824,Unlabelled!$B$2:$D$3097,3,FALSE)</f>
        <v>Cancel_ride</v>
      </c>
    </row>
    <row r="825">
      <c r="A825" s="5">
        <v>824.0</v>
      </c>
      <c r="B825" s="6" t="s">
        <v>2266</v>
      </c>
      <c r="C825" s="6" t="s">
        <v>2267</v>
      </c>
      <c r="D825" s="10" t="s">
        <v>13</v>
      </c>
      <c r="E825" s="6" t="s">
        <v>2268</v>
      </c>
      <c r="F825" s="9" t="str">
        <f>VLOOKUP(B825,Unlabelled!$B$2:$D$3097,3,FALSE)</f>
        <v>Get_security_price</v>
      </c>
    </row>
    <row r="826">
      <c r="A826" s="5">
        <v>825.0</v>
      </c>
      <c r="B826" s="6" t="s">
        <v>2269</v>
      </c>
      <c r="C826" s="6" t="s">
        <v>2270</v>
      </c>
      <c r="D826" s="10" t="s">
        <v>13</v>
      </c>
      <c r="E826" s="6" t="s">
        <v>2271</v>
      </c>
      <c r="F826" s="9" t="str">
        <f>VLOOKUP(B826,Unlabelled!$B$2:$D$3097,3,FALSE)</f>
        <v>Stop_exercise</v>
      </c>
    </row>
    <row r="827">
      <c r="A827" s="5">
        <v>826.0</v>
      </c>
      <c r="B827" s="6" t="s">
        <v>2272</v>
      </c>
      <c r="C827" s="6" t="s">
        <v>2273</v>
      </c>
      <c r="D827" s="10" t="s">
        <v>9</v>
      </c>
      <c r="E827" s="6" t="s">
        <v>2274</v>
      </c>
      <c r="F827" s="9" t="str">
        <f>VLOOKUP(B827,Unlabelled!$B$2:$D$3097,3,FALSE)</f>
        <v>Log_nutrition</v>
      </c>
    </row>
    <row r="828">
      <c r="A828" s="5">
        <v>827.0</v>
      </c>
      <c r="B828" s="6" t="s">
        <v>2275</v>
      </c>
      <c r="C828" s="6" t="s">
        <v>2276</v>
      </c>
      <c r="D828" s="10" t="s">
        <v>29</v>
      </c>
      <c r="E828" s="6" t="s">
        <v>2277</v>
      </c>
      <c r="F828" s="9" t="str">
        <f>VLOOKUP(B828,Unlabelled!$B$2:$D$3097,3,FALSE)</f>
        <v>Send_digital_object</v>
      </c>
    </row>
    <row r="829">
      <c r="A829" s="5">
        <v>828.0</v>
      </c>
      <c r="B829" s="6" t="s">
        <v>2278</v>
      </c>
      <c r="C829" s="6" t="s">
        <v>2279</v>
      </c>
      <c r="D829" s="10" t="s">
        <v>9</v>
      </c>
      <c r="E829" s="6" t="s">
        <v>2280</v>
      </c>
      <c r="F829" s="9" t="str">
        <f>VLOOKUP(B829,Unlabelled!$B$2:$D$3097,3,FALSE)</f>
        <v>Pay_bill</v>
      </c>
    </row>
    <row r="830">
      <c r="A830" s="5">
        <v>829.0</v>
      </c>
      <c r="B830" s="6" t="s">
        <v>2281</v>
      </c>
      <c r="C830" s="6" t="s">
        <v>2282</v>
      </c>
      <c r="D830" s="10" t="s">
        <v>13</v>
      </c>
      <c r="E830" s="6" t="s">
        <v>2283</v>
      </c>
      <c r="F830" s="9" t="str">
        <f>VLOOKUP(B830,Unlabelled!$B$2:$D$3097,3,FALSE)</f>
        <v>Get_security_price</v>
      </c>
    </row>
    <row r="831">
      <c r="A831" s="5">
        <v>830.0</v>
      </c>
      <c r="B831" s="6" t="s">
        <v>2284</v>
      </c>
      <c r="C831" s="6" t="s">
        <v>2285</v>
      </c>
      <c r="D831" s="10" t="s">
        <v>13</v>
      </c>
      <c r="E831" s="6" t="s">
        <v>2286</v>
      </c>
      <c r="F831" s="9" t="str">
        <f>VLOOKUP(B831,Unlabelled!$B$2:$D$3097,3,FALSE)</f>
        <v>Record_video</v>
      </c>
    </row>
    <row r="832">
      <c r="A832" s="5">
        <v>831.0</v>
      </c>
      <c r="B832" s="6" t="s">
        <v>2287</v>
      </c>
      <c r="C832" s="6" t="s">
        <v>2288</v>
      </c>
      <c r="D832" s="10" t="s">
        <v>42</v>
      </c>
      <c r="E832" s="6" t="s">
        <v>2289</v>
      </c>
      <c r="F832" s="9" t="str">
        <f>VLOOKUP(B832,Unlabelled!$B$2:$D$3097,3,FALSE)</f>
        <v>Cancel_ride</v>
      </c>
    </row>
    <row r="833">
      <c r="A833" s="5">
        <v>832.0</v>
      </c>
      <c r="B833" s="6" t="s">
        <v>2290</v>
      </c>
      <c r="C833" s="6" t="s">
        <v>2291</v>
      </c>
      <c r="D833" s="10" t="s">
        <v>13</v>
      </c>
      <c r="E833" s="6" t="s">
        <v>2292</v>
      </c>
      <c r="F833" s="9" t="str">
        <f>VLOOKUP(B833,Unlabelled!$B$2:$D$3097,3,FALSE)</f>
        <v>Send_digital_object</v>
      </c>
    </row>
    <row r="834">
      <c r="A834" s="5">
        <v>833.0</v>
      </c>
      <c r="B834" s="6" t="s">
        <v>2293</v>
      </c>
      <c r="C834" s="6" t="s">
        <v>2294</v>
      </c>
      <c r="D834" s="10" t="s">
        <v>42</v>
      </c>
      <c r="E834" s="6" t="s">
        <v>2295</v>
      </c>
      <c r="F834" s="9" t="str">
        <f>VLOOKUP(B834,Unlabelled!$B$2:$D$3097,3,FALSE)</f>
        <v>Record_video</v>
      </c>
    </row>
    <row r="835">
      <c r="A835" s="5">
        <v>834.0</v>
      </c>
      <c r="B835" s="6" t="s">
        <v>2296</v>
      </c>
      <c r="C835" s="6" t="s">
        <v>2297</v>
      </c>
      <c r="D835" s="10" t="s">
        <v>29</v>
      </c>
      <c r="E835" s="6" t="s">
        <v>2298</v>
      </c>
      <c r="F835" s="9" t="str">
        <f>VLOOKUP(B835,Unlabelled!$B$2:$D$3097,3,FALSE)</f>
        <v>Check_order_status</v>
      </c>
    </row>
    <row r="836">
      <c r="A836" s="5">
        <v>835.0</v>
      </c>
      <c r="B836" s="6" t="s">
        <v>2299</v>
      </c>
      <c r="C836" s="6" t="s">
        <v>2300</v>
      </c>
      <c r="D836" s="10" t="s">
        <v>13</v>
      </c>
      <c r="E836" s="6" t="s">
        <v>2301</v>
      </c>
      <c r="F836" s="9" t="str">
        <f>VLOOKUP(B836,Unlabelled!$B$2:$D$3097,3,FALSE)</f>
        <v>Record_video</v>
      </c>
    </row>
    <row r="837">
      <c r="A837" s="5">
        <v>836.0</v>
      </c>
      <c r="B837" s="6" t="s">
        <v>2302</v>
      </c>
      <c r="C837" s="6" t="s">
        <v>2303</v>
      </c>
      <c r="D837" s="10" t="s">
        <v>42</v>
      </c>
      <c r="E837" s="6" t="s">
        <v>832</v>
      </c>
      <c r="F837" s="9" t="str">
        <f>VLOOKUP(B837,Unlabelled!$B$2:$D$3097,3,FALSE)</f>
        <v>Cancel_ride</v>
      </c>
    </row>
    <row r="838">
      <c r="A838" s="5">
        <v>837.0</v>
      </c>
      <c r="B838" s="6" t="s">
        <v>2304</v>
      </c>
      <c r="C838" s="7" t="s">
        <v>2305</v>
      </c>
      <c r="D838" s="8" t="s">
        <v>13</v>
      </c>
      <c r="E838" s="6" t="s">
        <v>2306</v>
      </c>
      <c r="F838" s="9" t="str">
        <f>VLOOKUP(B838,Unlabelled!$B$2:$D$3097,3,FALSE)</f>
        <v>Pause_exercise</v>
      </c>
    </row>
    <row r="839">
      <c r="A839" s="5">
        <v>838.0</v>
      </c>
      <c r="B839" s="6" t="s">
        <v>2307</v>
      </c>
      <c r="C839" s="6" t="s">
        <v>2308</v>
      </c>
      <c r="D839" s="10" t="s">
        <v>13</v>
      </c>
      <c r="E839" s="6" t="s">
        <v>2309</v>
      </c>
      <c r="F839" s="9" t="str">
        <f>VLOOKUP(B839,Unlabelled!$B$2:$D$3097,3,FALSE)</f>
        <v>Get_message_content</v>
      </c>
    </row>
    <row r="840">
      <c r="A840" s="5">
        <v>839.0</v>
      </c>
      <c r="B840" s="6" t="s">
        <v>2310</v>
      </c>
      <c r="C840" s="6" t="s">
        <v>2311</v>
      </c>
      <c r="D840" s="10" t="s">
        <v>9</v>
      </c>
      <c r="E840" s="6" t="s">
        <v>2312</v>
      </c>
      <c r="F840" s="9" t="str">
        <f>VLOOKUP(B840,Unlabelled!$B$2:$D$3097,3,FALSE)</f>
        <v>Open_app</v>
      </c>
    </row>
    <row r="841">
      <c r="A841" s="5">
        <v>840.0</v>
      </c>
      <c r="B841" s="6" t="s">
        <v>2313</v>
      </c>
      <c r="C841" s="6" t="s">
        <v>2314</v>
      </c>
      <c r="D841" s="10" t="s">
        <v>42</v>
      </c>
      <c r="E841" s="6" t="s">
        <v>2315</v>
      </c>
      <c r="F841" s="9" t="str">
        <f>VLOOKUP(B841,Unlabelled!$B$2:$D$3097,3,FALSE)</f>
        <v>Resume_exercise</v>
      </c>
    </row>
    <row r="842">
      <c r="A842" s="5">
        <v>841.0</v>
      </c>
      <c r="B842" s="6" t="s">
        <v>2316</v>
      </c>
      <c r="C842" s="6" t="s">
        <v>2317</v>
      </c>
      <c r="D842" s="10" t="s">
        <v>9</v>
      </c>
      <c r="E842" s="6" t="s">
        <v>2318</v>
      </c>
      <c r="F842" s="9" t="str">
        <f>VLOOKUP(B842,Unlabelled!$B$2:$D$3097,3,FALSE)</f>
        <v>Open_app</v>
      </c>
    </row>
    <row r="843">
      <c r="A843" s="5">
        <v>842.0</v>
      </c>
      <c r="B843" s="6" t="s">
        <v>2319</v>
      </c>
      <c r="C843" s="7" t="s">
        <v>2320</v>
      </c>
      <c r="D843" s="8" t="s">
        <v>13</v>
      </c>
      <c r="E843" s="6" t="s">
        <v>2321</v>
      </c>
      <c r="F843" s="9" t="str">
        <f>VLOOKUP(B843,Unlabelled!$B$2:$D$3097,3,FALSE)</f>
        <v>Cancel_ride</v>
      </c>
    </row>
    <row r="844">
      <c r="A844" s="5">
        <v>843.0</v>
      </c>
      <c r="B844" s="6" t="s">
        <v>2322</v>
      </c>
      <c r="C844" s="7" t="s">
        <v>2323</v>
      </c>
      <c r="D844" s="8" t="s">
        <v>29</v>
      </c>
      <c r="E844" s="6" t="s">
        <v>2324</v>
      </c>
      <c r="F844" s="9" t="str">
        <f>VLOOKUP(B844,Unlabelled!$B$2:$D$3097,3,FALSE)</f>
        <v>Play_game</v>
      </c>
    </row>
    <row r="845">
      <c r="A845" s="5">
        <v>844.0</v>
      </c>
      <c r="B845" s="6" t="s">
        <v>2325</v>
      </c>
      <c r="C845" s="6" t="s">
        <v>2326</v>
      </c>
      <c r="D845" s="10" t="s">
        <v>13</v>
      </c>
      <c r="E845" s="6" t="s">
        <v>2327</v>
      </c>
      <c r="F845" s="9" t="str">
        <f>VLOOKUP(B845,Unlabelled!$B$2:$D$3097,3,FALSE)</f>
        <v>Get_product</v>
      </c>
    </row>
    <row r="846">
      <c r="A846" s="5">
        <v>845.0</v>
      </c>
      <c r="B846" s="6" t="s">
        <v>2328</v>
      </c>
      <c r="C846" s="6" t="s">
        <v>2329</v>
      </c>
      <c r="D846" s="10" t="s">
        <v>13</v>
      </c>
      <c r="E846" s="6" t="s">
        <v>2330</v>
      </c>
      <c r="F846" s="9" t="str">
        <f>VLOOKUP(B846,Unlabelled!$B$2:$D$3097,3,FALSE)</f>
        <v>Play_game</v>
      </c>
    </row>
    <row r="847">
      <c r="A847" s="5">
        <v>846.0</v>
      </c>
      <c r="B847" s="6" t="s">
        <v>2331</v>
      </c>
      <c r="C847" s="6" t="s">
        <v>1321</v>
      </c>
      <c r="D847" s="10" t="s">
        <v>13</v>
      </c>
      <c r="E847" s="6" t="s">
        <v>1322</v>
      </c>
      <c r="F847" s="9" t="str">
        <f>VLOOKUP(B847,Unlabelled!$B$2:$D$3097,3,FALSE)</f>
        <v>Record_video</v>
      </c>
    </row>
    <row r="848">
      <c r="A848" s="5">
        <v>847.0</v>
      </c>
      <c r="B848" s="6" t="s">
        <v>2332</v>
      </c>
      <c r="C848" s="6" t="s">
        <v>2256</v>
      </c>
      <c r="D848" s="10" t="s">
        <v>9</v>
      </c>
      <c r="E848" s="6" t="s">
        <v>2257</v>
      </c>
      <c r="F848" s="9" t="str">
        <f>VLOOKUP(B848,Unlabelled!$B$2:$D$3097,3,FALSE)</f>
        <v>Open_app</v>
      </c>
    </row>
    <row r="849">
      <c r="A849" s="5">
        <v>848.0</v>
      </c>
      <c r="B849" s="6" t="s">
        <v>2333</v>
      </c>
      <c r="C849" s="6" t="s">
        <v>2334</v>
      </c>
      <c r="D849" s="10" t="s">
        <v>29</v>
      </c>
      <c r="E849" s="6" t="s">
        <v>844</v>
      </c>
      <c r="F849" s="9" t="str">
        <f>VLOOKUP(B849,Unlabelled!$B$2:$D$3097,3,FALSE)</f>
        <v>Cancel_ride</v>
      </c>
    </row>
    <row r="850">
      <c r="A850" s="5">
        <v>849.0</v>
      </c>
      <c r="B850" s="6" t="s">
        <v>2335</v>
      </c>
      <c r="C850" s="6" t="s">
        <v>2336</v>
      </c>
      <c r="D850" s="10" t="s">
        <v>13</v>
      </c>
      <c r="E850" s="6" t="s">
        <v>2337</v>
      </c>
      <c r="F850" s="9" t="str">
        <f>VLOOKUP(B850,Unlabelled!$B$2:$D$3097,3,FALSE)</f>
        <v>Order_ride</v>
      </c>
    </row>
    <row r="851">
      <c r="A851" s="5">
        <v>850.0</v>
      </c>
      <c r="B851" s="6" t="s">
        <v>2338</v>
      </c>
      <c r="C851" s="6" t="s">
        <v>2339</v>
      </c>
      <c r="D851" s="10" t="s">
        <v>13</v>
      </c>
      <c r="E851" s="6" t="s">
        <v>2340</v>
      </c>
      <c r="F851" s="9" t="str">
        <f>VLOOKUP(B851,Unlabelled!$B$2:$D$3097,3,FALSE)</f>
        <v>Pay_bill</v>
      </c>
    </row>
    <row r="852">
      <c r="A852" s="5">
        <v>851.0</v>
      </c>
      <c r="B852" s="6" t="s">
        <v>2341</v>
      </c>
      <c r="C852" s="6" t="s">
        <v>2341</v>
      </c>
      <c r="D852" s="10" t="s">
        <v>29</v>
      </c>
      <c r="E852" s="6" t="s">
        <v>2028</v>
      </c>
      <c r="F852" s="9" t="str">
        <f>VLOOKUP(B852,Unlabelled!$B$2:$D$3097,3,FALSE)</f>
        <v>Send_digital_object</v>
      </c>
    </row>
    <row r="853">
      <c r="A853" s="5">
        <v>852.0</v>
      </c>
      <c r="B853" s="6" t="s">
        <v>2342</v>
      </c>
      <c r="C853" s="6" t="s">
        <v>2343</v>
      </c>
      <c r="D853" s="10" t="s">
        <v>13</v>
      </c>
      <c r="E853" s="6" t="s">
        <v>2344</v>
      </c>
      <c r="F853" s="9" t="str">
        <f>VLOOKUP(B853,Unlabelled!$B$2:$D$3097,3,FALSE)</f>
        <v>Record_video</v>
      </c>
    </row>
    <row r="854">
      <c r="A854" s="5">
        <v>853.0</v>
      </c>
      <c r="B854" s="6" t="s">
        <v>2345</v>
      </c>
      <c r="C854" s="6" t="s">
        <v>2346</v>
      </c>
      <c r="D854" s="10" t="s">
        <v>42</v>
      </c>
      <c r="E854" s="6" t="s">
        <v>2347</v>
      </c>
      <c r="F854" s="9" t="str">
        <f>VLOOKUP(B854,Unlabelled!$B$2:$D$3097,3,FALSE)</f>
        <v>Record_video</v>
      </c>
    </row>
    <row r="855">
      <c r="A855" s="5">
        <v>854.0</v>
      </c>
      <c r="B855" s="6" t="s">
        <v>2348</v>
      </c>
      <c r="C855" s="6" t="s">
        <v>2349</v>
      </c>
      <c r="D855" s="10" t="s">
        <v>13</v>
      </c>
      <c r="E855" s="6" t="s">
        <v>2350</v>
      </c>
      <c r="F855" s="9" t="str">
        <f>VLOOKUP(B855,Unlabelled!$B$2:$D$3097,3,FALSE)</f>
        <v>Log_nutrition</v>
      </c>
    </row>
    <row r="856">
      <c r="A856" s="5">
        <v>855.0</v>
      </c>
      <c r="B856" s="6" t="s">
        <v>2351</v>
      </c>
      <c r="C856" s="6" t="s">
        <v>2351</v>
      </c>
      <c r="D856" s="10" t="s">
        <v>25</v>
      </c>
      <c r="E856" s="6" t="s">
        <v>2352</v>
      </c>
      <c r="F856" s="9" t="str">
        <f>VLOOKUP(B856,Unlabelled!$B$2:$D$3097,3,FALSE)</f>
        <v>Get_security_price</v>
      </c>
    </row>
    <row r="857">
      <c r="A857" s="5">
        <v>856.0</v>
      </c>
      <c r="B857" s="6" t="s">
        <v>2353</v>
      </c>
      <c r="C857" s="6" t="s">
        <v>2354</v>
      </c>
      <c r="D857" s="10" t="s">
        <v>13</v>
      </c>
      <c r="E857" s="6" t="s">
        <v>2355</v>
      </c>
      <c r="F857" s="9" t="str">
        <f>VLOOKUP(B857,Unlabelled!$B$2:$D$3097,3,FALSE)</f>
        <v>Log_exercise</v>
      </c>
    </row>
    <row r="858">
      <c r="A858" s="5">
        <v>857.0</v>
      </c>
      <c r="B858" s="6" t="s">
        <v>2356</v>
      </c>
      <c r="C858" s="6" t="s">
        <v>2357</v>
      </c>
      <c r="D858" s="10" t="s">
        <v>42</v>
      </c>
      <c r="E858" s="6" t="s">
        <v>2358</v>
      </c>
      <c r="F858" s="9" t="str">
        <f>VLOOKUP(B858,Unlabelled!$B$2:$D$3097,3,FALSE)</f>
        <v>Record_video</v>
      </c>
    </row>
    <row r="859">
      <c r="A859" s="5">
        <v>858.0</v>
      </c>
      <c r="B859" s="6" t="s">
        <v>2359</v>
      </c>
      <c r="C859" s="6" t="s">
        <v>2360</v>
      </c>
      <c r="D859" s="10" t="s">
        <v>29</v>
      </c>
      <c r="E859" s="6" t="s">
        <v>2361</v>
      </c>
      <c r="F859" s="9" t="str">
        <f>VLOOKUP(B859,Unlabelled!$B$2:$D$3097,3,FALSE)</f>
        <v>Start_exercise</v>
      </c>
    </row>
    <row r="860">
      <c r="A860" s="5">
        <v>859.0</v>
      </c>
      <c r="B860" s="6" t="s">
        <v>2362</v>
      </c>
      <c r="C860" s="6" t="s">
        <v>2363</v>
      </c>
      <c r="D860" s="10" t="s">
        <v>42</v>
      </c>
      <c r="E860" s="6" t="s">
        <v>2364</v>
      </c>
      <c r="F860" s="9" t="str">
        <f>VLOOKUP(B860,Unlabelled!$B$2:$D$3097,3,FALSE)</f>
        <v>Post_message</v>
      </c>
    </row>
    <row r="861">
      <c r="A861" s="5">
        <v>860.0</v>
      </c>
      <c r="B861" s="6" t="s">
        <v>2365</v>
      </c>
      <c r="C861" s="6" t="s">
        <v>2366</v>
      </c>
      <c r="D861" s="10" t="s">
        <v>9</v>
      </c>
      <c r="E861" s="6" t="s">
        <v>2367</v>
      </c>
      <c r="F861" s="9" t="str">
        <f>VLOOKUP(B861,Unlabelled!$B$2:$D$3097,3,FALSE)</f>
        <v>Get_health_stats</v>
      </c>
    </row>
    <row r="862">
      <c r="A862" s="5">
        <v>861.0</v>
      </c>
      <c r="B862" s="6" t="s">
        <v>2368</v>
      </c>
      <c r="C862" s="6" t="s">
        <v>2369</v>
      </c>
      <c r="D862" s="10" t="s">
        <v>29</v>
      </c>
      <c r="E862" s="6" t="s">
        <v>2370</v>
      </c>
      <c r="F862" s="9" t="str">
        <f>VLOOKUP(B862,Unlabelled!$B$2:$D$3097,3,FALSE)</f>
        <v>Send_digital_object</v>
      </c>
    </row>
    <row r="863">
      <c r="A863" s="5">
        <v>862.0</v>
      </c>
      <c r="B863" s="6" t="s">
        <v>2371</v>
      </c>
      <c r="C863" s="6" t="s">
        <v>2372</v>
      </c>
      <c r="D863" s="10" t="s">
        <v>13</v>
      </c>
      <c r="E863" s="6" t="s">
        <v>2373</v>
      </c>
      <c r="F863" s="9" t="str">
        <f>VLOOKUP(B863,Unlabelled!$B$2:$D$3097,3,FALSE)</f>
        <v>Check_order_status</v>
      </c>
    </row>
    <row r="864">
      <c r="A864" s="5">
        <v>863.0</v>
      </c>
      <c r="B864" s="6" t="s">
        <v>2374</v>
      </c>
      <c r="C864" s="6" t="s">
        <v>2375</v>
      </c>
      <c r="D864" s="10" t="s">
        <v>29</v>
      </c>
      <c r="E864" s="6" t="s">
        <v>2376</v>
      </c>
      <c r="F864" s="9" t="str">
        <f>VLOOKUP(B864,Unlabelled!$B$2:$D$3097,3,FALSE)</f>
        <v>Send_digital_object</v>
      </c>
    </row>
    <row r="865">
      <c r="A865" s="5">
        <v>864.0</v>
      </c>
      <c r="B865" s="6" t="s">
        <v>2377</v>
      </c>
      <c r="C865" s="6" t="s">
        <v>2378</v>
      </c>
      <c r="D865" s="10" t="s">
        <v>13</v>
      </c>
      <c r="E865" s="6" t="s">
        <v>2379</v>
      </c>
      <c r="F865" s="9" t="str">
        <f>VLOOKUP(B865,Unlabelled!$B$2:$D$3097,3,FALSE)</f>
        <v>Cancel_ride</v>
      </c>
    </row>
    <row r="866">
      <c r="A866" s="5">
        <v>865.0</v>
      </c>
      <c r="B866" s="6" t="s">
        <v>2380</v>
      </c>
      <c r="C866" s="6" t="s">
        <v>2381</v>
      </c>
      <c r="D866" s="10" t="s">
        <v>29</v>
      </c>
      <c r="E866" s="6" t="s">
        <v>2382</v>
      </c>
      <c r="F866" s="9" t="str">
        <f>VLOOKUP(B866,Unlabelled!$B$2:$D$3097,3,FALSE)</f>
        <v>Get_health_stats</v>
      </c>
    </row>
    <row r="867">
      <c r="A867" s="5">
        <v>866.0</v>
      </c>
      <c r="B867" s="6" t="s">
        <v>2383</v>
      </c>
      <c r="C867" s="6" t="s">
        <v>2383</v>
      </c>
      <c r="D867" s="10" t="s">
        <v>25</v>
      </c>
      <c r="E867" s="6" t="s">
        <v>2384</v>
      </c>
      <c r="F867" s="9" t="str">
        <f>VLOOKUP(B867,Unlabelled!$B$2:$D$3097,3,FALSE)</f>
        <v>Open_app</v>
      </c>
    </row>
    <row r="868">
      <c r="A868" s="5">
        <v>867.0</v>
      </c>
      <c r="B868" s="6" t="s">
        <v>2385</v>
      </c>
      <c r="C868" s="6" t="s">
        <v>2386</v>
      </c>
      <c r="D868" s="10" t="s">
        <v>29</v>
      </c>
      <c r="E868" s="6" t="s">
        <v>2387</v>
      </c>
      <c r="F868" s="9" t="str">
        <f>VLOOKUP(B868,Unlabelled!$B$2:$D$3097,3,FALSE)</f>
        <v>Get_product</v>
      </c>
    </row>
    <row r="869">
      <c r="A869" s="5">
        <v>868.0</v>
      </c>
      <c r="B869" s="6" t="s">
        <v>2388</v>
      </c>
      <c r="C869" s="6" t="s">
        <v>2389</v>
      </c>
      <c r="D869" s="10" t="s">
        <v>29</v>
      </c>
      <c r="E869" s="6" t="s">
        <v>2390</v>
      </c>
      <c r="F869" s="9" t="str">
        <f>VLOOKUP(B869,Unlabelled!$B$2:$D$3097,3,FALSE)</f>
        <v>Get_security_price</v>
      </c>
    </row>
    <row r="870">
      <c r="A870" s="5">
        <v>869.0</v>
      </c>
      <c r="B870" s="6" t="s">
        <v>2391</v>
      </c>
      <c r="C870" s="6" t="s">
        <v>2392</v>
      </c>
      <c r="D870" s="10" t="s">
        <v>29</v>
      </c>
      <c r="E870" s="6" t="s">
        <v>2393</v>
      </c>
      <c r="F870" s="9" t="str">
        <f>VLOOKUP(B870,Unlabelled!$B$2:$D$3097,3,FALSE)</f>
        <v>Add_contact</v>
      </c>
    </row>
    <row r="871">
      <c r="A871" s="5">
        <v>870.0</v>
      </c>
      <c r="B871" s="6" t="s">
        <v>2394</v>
      </c>
      <c r="C871" s="6" t="s">
        <v>2395</v>
      </c>
      <c r="D871" s="10" t="s">
        <v>29</v>
      </c>
      <c r="E871" s="6" t="s">
        <v>2396</v>
      </c>
      <c r="F871" s="9" t="str">
        <f>VLOOKUP(B871,Unlabelled!$B$2:$D$3097,3,FALSE)</f>
        <v>Open_app</v>
      </c>
    </row>
    <row r="872">
      <c r="A872" s="5">
        <v>871.0</v>
      </c>
      <c r="B872" s="6" t="s">
        <v>2397</v>
      </c>
      <c r="C872" s="6" t="s">
        <v>2398</v>
      </c>
      <c r="D872" s="10" t="s">
        <v>42</v>
      </c>
      <c r="E872" s="6" t="s">
        <v>2157</v>
      </c>
      <c r="F872" s="9" t="str">
        <f>VLOOKUP(B872,Unlabelled!$B$2:$D$3097,3,FALSE)</f>
        <v>Resume_exercise</v>
      </c>
    </row>
    <row r="873">
      <c r="A873" s="5">
        <v>872.0</v>
      </c>
      <c r="B873" s="6" t="s">
        <v>2399</v>
      </c>
      <c r="C873" s="6" t="s">
        <v>2400</v>
      </c>
      <c r="D873" s="10" t="s">
        <v>9</v>
      </c>
      <c r="E873" s="6" t="s">
        <v>2401</v>
      </c>
      <c r="F873" s="9" t="str">
        <f>VLOOKUP(B873,Unlabelled!$B$2:$D$3097,3,FALSE)</f>
        <v>Cancel_ride</v>
      </c>
    </row>
    <row r="874">
      <c r="A874" s="5">
        <v>873.0</v>
      </c>
      <c r="B874" s="6" t="s">
        <v>2402</v>
      </c>
      <c r="C874" s="6" t="s">
        <v>2403</v>
      </c>
      <c r="D874" s="10" t="s">
        <v>13</v>
      </c>
      <c r="E874" s="6" t="s">
        <v>2404</v>
      </c>
      <c r="F874" s="9" t="str">
        <f>VLOOKUP(B874,Unlabelled!$B$2:$D$3097,3,FALSE)</f>
        <v>Stop_exercise</v>
      </c>
    </row>
    <row r="875">
      <c r="A875" s="5">
        <v>874.0</v>
      </c>
      <c r="B875" s="6" t="s">
        <v>2405</v>
      </c>
      <c r="C875" s="6" t="s">
        <v>2406</v>
      </c>
      <c r="D875" s="10" t="s">
        <v>9</v>
      </c>
      <c r="E875" s="6" t="s">
        <v>2407</v>
      </c>
      <c r="F875" s="9" t="str">
        <f>VLOOKUP(B875,Unlabelled!$B$2:$D$3097,3,FALSE)</f>
        <v>Start_exercise</v>
      </c>
    </row>
    <row r="876">
      <c r="A876" s="5">
        <v>875.0</v>
      </c>
      <c r="B876" s="6" t="s">
        <v>2408</v>
      </c>
      <c r="C876" s="6" t="s">
        <v>2409</v>
      </c>
      <c r="D876" s="10" t="s">
        <v>13</v>
      </c>
      <c r="E876" s="6" t="s">
        <v>2410</v>
      </c>
      <c r="F876" s="9" t="str">
        <f>VLOOKUP(B876,Unlabelled!$B$2:$D$3097,3,FALSE)</f>
        <v>Get_security_price</v>
      </c>
    </row>
    <row r="877">
      <c r="A877" s="5">
        <v>876.0</v>
      </c>
      <c r="B877" s="6" t="s">
        <v>2411</v>
      </c>
      <c r="C877" s="6" t="s">
        <v>2412</v>
      </c>
      <c r="D877" s="10" t="s">
        <v>29</v>
      </c>
      <c r="E877" s="6" t="s">
        <v>2413</v>
      </c>
      <c r="F877" s="9" t="str">
        <f>VLOOKUP(B877,Unlabelled!$B$2:$D$3097,3,FALSE)</f>
        <v>Start_exercise</v>
      </c>
    </row>
    <row r="878">
      <c r="A878" s="5">
        <v>877.0</v>
      </c>
      <c r="B878" s="6" t="s">
        <v>2414</v>
      </c>
      <c r="C878" s="6" t="s">
        <v>2415</v>
      </c>
      <c r="D878" s="10" t="s">
        <v>29</v>
      </c>
      <c r="E878" s="6" t="s">
        <v>2416</v>
      </c>
      <c r="F878" s="9" t="str">
        <f>VLOOKUP(B878,Unlabelled!$B$2:$D$3097,3,FALSE)</f>
        <v>Get_product</v>
      </c>
    </row>
    <row r="879">
      <c r="A879" s="5">
        <v>878.0</v>
      </c>
      <c r="B879" s="6" t="s">
        <v>2417</v>
      </c>
      <c r="C879" s="6" t="s">
        <v>2418</v>
      </c>
      <c r="D879" s="10" t="s">
        <v>29</v>
      </c>
      <c r="E879" s="6" t="s">
        <v>2419</v>
      </c>
      <c r="F879" s="9" t="str">
        <f>VLOOKUP(B879,Unlabelled!$B$2:$D$3097,3,FALSE)</f>
        <v>Play_game</v>
      </c>
    </row>
    <row r="880">
      <c r="A880" s="5">
        <v>879.0</v>
      </c>
      <c r="B880" s="6" t="s">
        <v>2420</v>
      </c>
      <c r="C880" s="6" t="s">
        <v>2421</v>
      </c>
      <c r="D880" s="10" t="s">
        <v>13</v>
      </c>
      <c r="E880" s="6" t="s">
        <v>2422</v>
      </c>
      <c r="F880" s="9" t="str">
        <f>VLOOKUP(B880,Unlabelled!$B$2:$D$3097,3,FALSE)</f>
        <v>Cancel_ride</v>
      </c>
    </row>
    <row r="881">
      <c r="A881" s="5">
        <v>880.0</v>
      </c>
      <c r="B881" s="6" t="s">
        <v>2423</v>
      </c>
      <c r="C881" s="6" t="s">
        <v>2424</v>
      </c>
      <c r="D881" s="10" t="s">
        <v>13</v>
      </c>
      <c r="E881" s="6" t="s">
        <v>2425</v>
      </c>
      <c r="F881" s="9" t="str">
        <f>VLOOKUP(B881,Unlabelled!$B$2:$D$3097,3,FALSE)</f>
        <v>Send_digital_object</v>
      </c>
    </row>
    <row r="882">
      <c r="A882" s="5">
        <v>881.0</v>
      </c>
      <c r="B882" s="6" t="s">
        <v>2426</v>
      </c>
      <c r="C882" s="6" t="s">
        <v>2427</v>
      </c>
      <c r="D882" s="10" t="s">
        <v>29</v>
      </c>
      <c r="E882" s="6" t="s">
        <v>2428</v>
      </c>
      <c r="F882" s="9" t="str">
        <f>VLOOKUP(B882,Unlabelled!$B$2:$D$3097,3,FALSE)</f>
        <v>Open_app</v>
      </c>
    </row>
    <row r="883">
      <c r="A883" s="5">
        <v>882.0</v>
      </c>
      <c r="B883" s="6" t="s">
        <v>2429</v>
      </c>
      <c r="C883" s="6" t="s">
        <v>2430</v>
      </c>
      <c r="D883" s="10" t="s">
        <v>29</v>
      </c>
      <c r="E883" s="6" t="s">
        <v>2431</v>
      </c>
      <c r="F883" s="9" t="str">
        <f>VLOOKUP(B883,Unlabelled!$B$2:$D$3097,3,FALSE)</f>
        <v>Get_product</v>
      </c>
    </row>
    <row r="884">
      <c r="A884" s="5">
        <v>883.0</v>
      </c>
      <c r="B884" s="6" t="s">
        <v>2432</v>
      </c>
      <c r="C884" s="6" t="s">
        <v>2432</v>
      </c>
      <c r="D884" s="10" t="s">
        <v>25</v>
      </c>
      <c r="E884" s="6" t="s">
        <v>2433</v>
      </c>
      <c r="F884" s="9" t="str">
        <f>VLOOKUP(B884,Unlabelled!$B$2:$D$3097,3,FALSE)</f>
        <v>Log_exercise</v>
      </c>
    </row>
    <row r="885">
      <c r="A885" s="5">
        <v>884.0</v>
      </c>
      <c r="B885" s="6" t="s">
        <v>2434</v>
      </c>
      <c r="C885" s="6" t="s">
        <v>2435</v>
      </c>
      <c r="D885" s="10" t="s">
        <v>29</v>
      </c>
      <c r="E885" s="6" t="s">
        <v>2436</v>
      </c>
      <c r="F885" s="9" t="str">
        <f>VLOOKUP(B885,Unlabelled!$B$2:$D$3097,3,FALSE)</f>
        <v>Log_nutrition</v>
      </c>
    </row>
    <row r="886">
      <c r="A886" s="5">
        <v>885.0</v>
      </c>
      <c r="B886" s="6" t="s">
        <v>2437</v>
      </c>
      <c r="C886" s="6" t="s">
        <v>1032</v>
      </c>
      <c r="D886" s="10" t="s">
        <v>13</v>
      </c>
      <c r="E886" s="6" t="s">
        <v>2438</v>
      </c>
      <c r="F886" s="9" t="str">
        <f>VLOOKUP(B886,Unlabelled!$B$2:$D$3097,3,FALSE)</f>
        <v>Create_note</v>
      </c>
    </row>
    <row r="887">
      <c r="A887" s="5">
        <v>886.0</v>
      </c>
      <c r="B887" s="6" t="s">
        <v>2439</v>
      </c>
      <c r="C887" s="6" t="s">
        <v>2440</v>
      </c>
      <c r="D887" s="10" t="s">
        <v>29</v>
      </c>
      <c r="E887" s="6" t="s">
        <v>2441</v>
      </c>
      <c r="F887" s="9" t="str">
        <f>VLOOKUP(B887,Unlabelled!$B$2:$D$3097,3,FALSE)</f>
        <v>Take_photo</v>
      </c>
    </row>
    <row r="888">
      <c r="A888" s="5">
        <v>887.0</v>
      </c>
      <c r="B888" s="6" t="s">
        <v>2442</v>
      </c>
      <c r="C888" s="6" t="s">
        <v>2443</v>
      </c>
      <c r="D888" s="10" t="s">
        <v>9</v>
      </c>
      <c r="E888" s="6" t="s">
        <v>766</v>
      </c>
      <c r="F888" s="9" t="str">
        <f>VLOOKUP(B888,Unlabelled!$B$2:$D$3097,3,FALSE)</f>
        <v>Get_bill</v>
      </c>
    </row>
    <row r="889">
      <c r="A889" s="5">
        <v>888.0</v>
      </c>
      <c r="B889" s="6" t="s">
        <v>2444</v>
      </c>
      <c r="C889" s="6" t="s">
        <v>2445</v>
      </c>
      <c r="D889" s="10" t="s">
        <v>29</v>
      </c>
      <c r="E889" s="6" t="s">
        <v>2446</v>
      </c>
      <c r="F889" s="9" t="str">
        <f>VLOOKUP(B889,Unlabelled!$B$2:$D$3097,3,FALSE)</f>
        <v>Stop_exercise</v>
      </c>
    </row>
    <row r="890">
      <c r="A890" s="5">
        <v>889.0</v>
      </c>
      <c r="B890" s="6" t="s">
        <v>2447</v>
      </c>
      <c r="C890" s="6" t="s">
        <v>2448</v>
      </c>
      <c r="D890" s="10" t="s">
        <v>13</v>
      </c>
      <c r="E890" s="6" t="s">
        <v>2449</v>
      </c>
      <c r="F890" s="9" t="str">
        <f>VLOOKUP(B890,Unlabelled!$B$2:$D$3097,3,FALSE)</f>
        <v>Start_exercise</v>
      </c>
    </row>
    <row r="891">
      <c r="A891" s="5">
        <v>890.0</v>
      </c>
      <c r="B891" s="6" t="s">
        <v>2450</v>
      </c>
      <c r="C891" s="6" t="s">
        <v>2451</v>
      </c>
      <c r="D891" s="10" t="s">
        <v>13</v>
      </c>
      <c r="E891" s="6" t="s">
        <v>2452</v>
      </c>
      <c r="F891" s="9" t="str">
        <f>VLOOKUP(B891,Unlabelled!$B$2:$D$3097,3,FALSE)</f>
        <v>Log_exercise</v>
      </c>
    </row>
    <row r="892">
      <c r="A892" s="5">
        <v>891.0</v>
      </c>
      <c r="B892" s="6" t="s">
        <v>2453</v>
      </c>
      <c r="C892" s="6" t="s">
        <v>2454</v>
      </c>
      <c r="D892" s="10" t="s">
        <v>13</v>
      </c>
      <c r="E892" s="6" t="s">
        <v>2455</v>
      </c>
      <c r="F892" s="9" t="str">
        <f>VLOOKUP(B892,Unlabelled!$B$2:$D$3097,3,FALSE)</f>
        <v>Log_nutrition</v>
      </c>
    </row>
    <row r="893">
      <c r="A893" s="5">
        <v>892.0</v>
      </c>
      <c r="B893" s="6" t="s">
        <v>2456</v>
      </c>
      <c r="C893" s="6" t="s">
        <v>2457</v>
      </c>
      <c r="D893" s="10" t="s">
        <v>29</v>
      </c>
      <c r="E893" s="6" t="s">
        <v>2458</v>
      </c>
      <c r="F893" s="9" t="str">
        <f>VLOOKUP(B893,Unlabelled!$B$2:$D$3097,3,FALSE)</f>
        <v>Other</v>
      </c>
    </row>
    <row r="894">
      <c r="A894" s="5">
        <v>893.0</v>
      </c>
      <c r="B894" s="6" t="s">
        <v>2459</v>
      </c>
      <c r="C894" s="6" t="s">
        <v>2460</v>
      </c>
      <c r="D894" s="10" t="s">
        <v>29</v>
      </c>
      <c r="E894" s="6" t="s">
        <v>2461</v>
      </c>
      <c r="F894" s="9" t="str">
        <f>VLOOKUP(B894,Unlabelled!$B$2:$D$3097,3,FALSE)</f>
        <v>Start_exercise</v>
      </c>
    </row>
    <row r="895">
      <c r="A895" s="5">
        <v>894.0</v>
      </c>
      <c r="B895" s="6" t="s">
        <v>2462</v>
      </c>
      <c r="C895" s="6" t="s">
        <v>2463</v>
      </c>
      <c r="D895" s="10" t="s">
        <v>13</v>
      </c>
      <c r="E895" s="6" t="s">
        <v>2464</v>
      </c>
      <c r="F895" s="9" t="str">
        <f>VLOOKUP(B895,Unlabelled!$B$2:$D$3097,3,FALSE)</f>
        <v>Take_photo</v>
      </c>
    </row>
    <row r="896">
      <c r="A896" s="5">
        <v>895.0</v>
      </c>
      <c r="B896" s="6" t="s">
        <v>2465</v>
      </c>
      <c r="C896" s="6" t="s">
        <v>2466</v>
      </c>
      <c r="D896" s="10" t="s">
        <v>13</v>
      </c>
      <c r="E896" s="6" t="s">
        <v>112</v>
      </c>
      <c r="F896" s="9" t="str">
        <f>VLOOKUP(B896,Unlabelled!$B$2:$D$3097,3,FALSE)</f>
        <v>Pause_exercise</v>
      </c>
    </row>
    <row r="897">
      <c r="A897" s="5">
        <v>896.0</v>
      </c>
      <c r="B897" s="6" t="s">
        <v>2467</v>
      </c>
      <c r="C897" s="6" t="s">
        <v>2468</v>
      </c>
      <c r="D897" s="10" t="s">
        <v>42</v>
      </c>
      <c r="E897" s="6" t="s">
        <v>2469</v>
      </c>
      <c r="F897" s="9" t="str">
        <f>VLOOKUP(B897,Unlabelled!$B$2:$D$3097,3,FALSE)</f>
        <v>Pause_exercise</v>
      </c>
    </row>
    <row r="898">
      <c r="A898" s="5">
        <v>897.0</v>
      </c>
      <c r="B898" s="6" t="s">
        <v>2470</v>
      </c>
      <c r="C898" s="6" t="s">
        <v>2471</v>
      </c>
      <c r="D898" s="10" t="s">
        <v>9</v>
      </c>
      <c r="E898" s="6" t="s">
        <v>2472</v>
      </c>
      <c r="F898" s="9" t="str">
        <f>VLOOKUP(B898,Unlabelled!$B$2:$D$3097,3,FALSE)</f>
        <v>Post_message</v>
      </c>
    </row>
    <row r="899">
      <c r="A899" s="5">
        <v>898.0</v>
      </c>
      <c r="B899" s="6" t="s">
        <v>2473</v>
      </c>
      <c r="C899" s="6" t="s">
        <v>2474</v>
      </c>
      <c r="D899" s="10" t="s">
        <v>13</v>
      </c>
      <c r="E899" s="6" t="s">
        <v>2475</v>
      </c>
      <c r="F899" s="9" t="str">
        <f>VLOOKUP(B899,Unlabelled!$B$2:$D$3097,3,FALSE)</f>
        <v>Get_message_content</v>
      </c>
    </row>
    <row r="900">
      <c r="A900" s="5">
        <v>899.0</v>
      </c>
      <c r="B900" s="6" t="s">
        <v>2476</v>
      </c>
      <c r="C900" s="7" t="s">
        <v>2476</v>
      </c>
      <c r="D900" s="8" t="s">
        <v>25</v>
      </c>
      <c r="E900" s="6" t="s">
        <v>2477</v>
      </c>
      <c r="F900" s="9" t="str">
        <f>VLOOKUP(B900,Unlabelled!$B$2:$D$3097,3,FALSE)</f>
        <v>Create_note</v>
      </c>
    </row>
    <row r="901">
      <c r="A901" s="5">
        <v>900.0</v>
      </c>
      <c r="B901" s="6" t="s">
        <v>2478</v>
      </c>
      <c r="C901" s="6" t="s">
        <v>2479</v>
      </c>
      <c r="D901" s="10" t="s">
        <v>13</v>
      </c>
      <c r="E901" s="6" t="s">
        <v>2480</v>
      </c>
      <c r="F901" s="9" t="str">
        <f>VLOOKUP(B901,Unlabelled!$B$2:$D$3097,3,FALSE)</f>
        <v>Get_product</v>
      </c>
    </row>
    <row r="902">
      <c r="A902" s="5">
        <v>901.0</v>
      </c>
      <c r="B902" s="6" t="s">
        <v>2481</v>
      </c>
      <c r="C902" s="6" t="s">
        <v>2482</v>
      </c>
      <c r="D902" s="10" t="s">
        <v>13</v>
      </c>
      <c r="E902" s="6" t="s">
        <v>2483</v>
      </c>
      <c r="F902" s="9" t="str">
        <f>VLOOKUP(B902,Unlabelled!$B$2:$D$3097,3,FALSE)</f>
        <v>Play_game</v>
      </c>
    </row>
    <row r="903">
      <c r="A903" s="5">
        <v>902.0</v>
      </c>
      <c r="B903" s="6" t="s">
        <v>2484</v>
      </c>
      <c r="C903" s="6" t="s">
        <v>2485</v>
      </c>
      <c r="D903" s="10" t="s">
        <v>29</v>
      </c>
      <c r="E903" s="6" t="s">
        <v>2486</v>
      </c>
      <c r="F903" s="9" t="str">
        <f>VLOOKUP(B903,Unlabelled!$B$2:$D$3097,3,FALSE)</f>
        <v>Get_message_content</v>
      </c>
    </row>
    <row r="904">
      <c r="A904" s="5">
        <v>903.0</v>
      </c>
      <c r="B904" s="6" t="s">
        <v>2487</v>
      </c>
      <c r="C904" s="6" t="s">
        <v>2488</v>
      </c>
      <c r="D904" s="10" t="s">
        <v>13</v>
      </c>
      <c r="E904" s="6" t="s">
        <v>2489</v>
      </c>
      <c r="F904" s="9" t="str">
        <f>VLOOKUP(B904,Unlabelled!$B$2:$D$3097,3,FALSE)</f>
        <v>Stop_exercise</v>
      </c>
    </row>
    <row r="905">
      <c r="A905" s="5">
        <v>904.0</v>
      </c>
      <c r="B905" s="6" t="s">
        <v>2490</v>
      </c>
      <c r="C905" s="6" t="s">
        <v>2491</v>
      </c>
      <c r="D905" s="10" t="s">
        <v>13</v>
      </c>
      <c r="E905" s="6" t="s">
        <v>2492</v>
      </c>
      <c r="F905" s="9" t="str">
        <f>VLOOKUP(B905,Unlabelled!$B$2:$D$3097,3,FALSE)</f>
        <v>Send_digital_object</v>
      </c>
    </row>
    <row r="906">
      <c r="A906" s="5">
        <v>905.0</v>
      </c>
      <c r="B906" s="6" t="s">
        <v>2493</v>
      </c>
      <c r="C906" s="6" t="s">
        <v>2493</v>
      </c>
      <c r="D906" s="10" t="s">
        <v>25</v>
      </c>
      <c r="E906" s="6" t="s">
        <v>2494</v>
      </c>
      <c r="F906" s="9" t="str">
        <f>VLOOKUP(B906,Unlabelled!$B$2:$D$3097,3,FALSE)</f>
        <v>Resume_exercise</v>
      </c>
    </row>
    <row r="907">
      <c r="A907" s="5">
        <v>906.0</v>
      </c>
      <c r="B907" s="6" t="s">
        <v>2495</v>
      </c>
      <c r="C907" s="6" t="s">
        <v>2496</v>
      </c>
      <c r="D907" s="10" t="s">
        <v>13</v>
      </c>
      <c r="E907" s="6" t="s">
        <v>2497</v>
      </c>
      <c r="F907" s="9" t="str">
        <f>VLOOKUP(B907,Unlabelled!$B$2:$D$3097,3,FALSE)</f>
        <v>Pay_bill</v>
      </c>
    </row>
    <row r="908">
      <c r="A908" s="5">
        <v>907.0</v>
      </c>
      <c r="B908" s="6" t="s">
        <v>2498</v>
      </c>
      <c r="C908" s="6" t="s">
        <v>2499</v>
      </c>
      <c r="D908" s="10" t="s">
        <v>13</v>
      </c>
      <c r="E908" s="6" t="s">
        <v>2500</v>
      </c>
      <c r="F908" s="9" t="str">
        <f>VLOOKUP(B908,Unlabelled!$B$2:$D$3097,3,FALSE)</f>
        <v>Start_exercise</v>
      </c>
    </row>
    <row r="909">
      <c r="A909" s="5">
        <v>908.0</v>
      </c>
      <c r="B909" s="6" t="s">
        <v>2501</v>
      </c>
      <c r="C909" s="6" t="s">
        <v>2502</v>
      </c>
      <c r="D909" s="10" t="s">
        <v>29</v>
      </c>
      <c r="E909" s="6" t="s">
        <v>2503</v>
      </c>
      <c r="F909" s="9" t="str">
        <f>VLOOKUP(B909,Unlabelled!$B$2:$D$3097,3,FALSE)</f>
        <v>BuyEventTickets</v>
      </c>
    </row>
    <row r="910">
      <c r="A910" s="5">
        <v>909.0</v>
      </c>
      <c r="B910" s="6" t="s">
        <v>2504</v>
      </c>
      <c r="C910" s="6" t="s">
        <v>2505</v>
      </c>
      <c r="D910" s="10" t="s">
        <v>13</v>
      </c>
      <c r="E910" s="6" t="s">
        <v>2506</v>
      </c>
      <c r="F910" s="9" t="str">
        <f>VLOOKUP(B910,Unlabelled!$B$2:$D$3097,3,FALSE)</f>
        <v>Pause_exercise</v>
      </c>
    </row>
    <row r="911">
      <c r="A911" s="5">
        <v>910.0</v>
      </c>
      <c r="B911" s="6" t="s">
        <v>2507</v>
      </c>
      <c r="C911" s="6" t="s">
        <v>2508</v>
      </c>
      <c r="D911" s="10" t="s">
        <v>13</v>
      </c>
      <c r="E911" s="6" t="s">
        <v>2509</v>
      </c>
      <c r="F911" s="9" t="str">
        <f>VLOOKUP(B911,Unlabelled!$B$2:$D$3097,3,FALSE)</f>
        <v>Stop_exercise</v>
      </c>
    </row>
    <row r="912">
      <c r="A912" s="5">
        <v>911.0</v>
      </c>
      <c r="B912" s="6" t="s">
        <v>2510</v>
      </c>
      <c r="C912" s="6" t="s">
        <v>2511</v>
      </c>
      <c r="D912" s="10" t="s">
        <v>13</v>
      </c>
      <c r="E912" s="6" t="s">
        <v>2512</v>
      </c>
      <c r="F912" s="9" t="str">
        <f>VLOOKUP(B912,Unlabelled!$B$2:$D$3097,3,FALSE)</f>
        <v>Stop_exercise</v>
      </c>
    </row>
    <row r="913">
      <c r="A913" s="5">
        <v>912.0</v>
      </c>
      <c r="B913" s="6" t="s">
        <v>2513</v>
      </c>
      <c r="C913" s="6" t="s">
        <v>2514</v>
      </c>
      <c r="D913" s="10" t="s">
        <v>9</v>
      </c>
      <c r="E913" s="6" t="s">
        <v>2515</v>
      </c>
      <c r="F913" s="9" t="str">
        <f>VLOOKUP(B913,Unlabelled!$B$2:$D$3097,3,FALSE)</f>
        <v>Play_game</v>
      </c>
    </row>
    <row r="914">
      <c r="A914" s="5">
        <v>913.0</v>
      </c>
      <c r="B914" s="6" t="s">
        <v>2516</v>
      </c>
      <c r="C914" s="6" t="s">
        <v>2517</v>
      </c>
      <c r="D914" s="10" t="s">
        <v>13</v>
      </c>
      <c r="E914" s="6" t="s">
        <v>2518</v>
      </c>
      <c r="F914" s="9" t="str">
        <f>VLOOKUP(B914,Unlabelled!$B$2:$D$3097,3,FALSE)</f>
        <v>Create_note</v>
      </c>
    </row>
    <row r="915">
      <c r="A915" s="5">
        <v>914.0</v>
      </c>
      <c r="B915" s="6" t="s">
        <v>2519</v>
      </c>
      <c r="C915" s="6" t="s">
        <v>2520</v>
      </c>
      <c r="D915" s="10" t="s">
        <v>29</v>
      </c>
      <c r="E915" s="6" t="s">
        <v>2521</v>
      </c>
      <c r="F915" s="9" t="str">
        <f>VLOOKUP(B915,Unlabelled!$B$2:$D$3097,3,FALSE)</f>
        <v>Check_order_status</v>
      </c>
    </row>
    <row r="916">
      <c r="A916" s="5">
        <v>915.0</v>
      </c>
      <c r="B916" s="6" t="s">
        <v>2522</v>
      </c>
      <c r="C916" s="6" t="s">
        <v>2523</v>
      </c>
      <c r="D916" s="10" t="s">
        <v>13</v>
      </c>
      <c r="E916" s="6" t="s">
        <v>2524</v>
      </c>
      <c r="F916" s="9" t="str">
        <f>VLOOKUP(B916,Unlabelled!$B$2:$D$3097,3,FALSE)</f>
        <v>Get_security_price</v>
      </c>
    </row>
    <row r="917">
      <c r="A917" s="5">
        <v>916.0</v>
      </c>
      <c r="B917" s="6" t="s">
        <v>2525</v>
      </c>
      <c r="C917" s="6" t="s">
        <v>2526</v>
      </c>
      <c r="D917" s="10" t="s">
        <v>13</v>
      </c>
      <c r="E917" s="6" t="s">
        <v>2527</v>
      </c>
      <c r="F917" s="9" t="str">
        <f>VLOOKUP(B917,Unlabelled!$B$2:$D$3097,3,FALSE)</f>
        <v>Start_exercise</v>
      </c>
    </row>
    <row r="918">
      <c r="A918" s="5">
        <v>917.0</v>
      </c>
      <c r="B918" s="6" t="s">
        <v>2528</v>
      </c>
      <c r="C918" s="6" t="s">
        <v>2529</v>
      </c>
      <c r="D918" s="10" t="s">
        <v>29</v>
      </c>
      <c r="E918" s="6" t="s">
        <v>2530</v>
      </c>
      <c r="F918" s="9" t="str">
        <f>VLOOKUP(B918,Unlabelled!$B$2:$D$3097,3,FALSE)</f>
        <v>Play_game</v>
      </c>
    </row>
    <row r="919">
      <c r="A919" s="5">
        <v>918.0</v>
      </c>
      <c r="B919" s="6" t="s">
        <v>2531</v>
      </c>
      <c r="C919" s="6" t="s">
        <v>2532</v>
      </c>
      <c r="D919" s="10" t="s">
        <v>13</v>
      </c>
      <c r="E919" s="6" t="s">
        <v>2533</v>
      </c>
      <c r="F919" s="9" t="str">
        <f>VLOOKUP(B919,Unlabelled!$B$2:$D$3097,3,FALSE)</f>
        <v>Order_ride</v>
      </c>
    </row>
    <row r="920">
      <c r="A920" s="5">
        <v>919.0</v>
      </c>
      <c r="B920" s="6" t="s">
        <v>2534</v>
      </c>
      <c r="C920" s="6" t="s">
        <v>2535</v>
      </c>
      <c r="D920" s="10" t="s">
        <v>29</v>
      </c>
      <c r="E920" s="6" t="s">
        <v>2536</v>
      </c>
      <c r="F920" s="9" t="str">
        <f>VLOOKUP(B920,Unlabelled!$B$2:$D$3097,3,FALSE)</f>
        <v>Other</v>
      </c>
    </row>
    <row r="921">
      <c r="A921" s="5">
        <v>920.0</v>
      </c>
      <c r="B921" s="6" t="s">
        <v>2537</v>
      </c>
      <c r="C921" s="6" t="s">
        <v>2538</v>
      </c>
      <c r="D921" s="10" t="s">
        <v>9</v>
      </c>
      <c r="E921" s="6" t="s">
        <v>2539</v>
      </c>
      <c r="F921" s="9" t="str">
        <f>VLOOKUP(B921,Unlabelled!$B$2:$D$3097,3,FALSE)</f>
        <v>Open_app</v>
      </c>
    </row>
    <row r="922">
      <c r="A922" s="5">
        <v>921.0</v>
      </c>
      <c r="B922" s="6" t="s">
        <v>2540</v>
      </c>
      <c r="C922" s="6" t="s">
        <v>2541</v>
      </c>
      <c r="D922" s="10" t="s">
        <v>29</v>
      </c>
      <c r="E922" s="6" t="s">
        <v>2542</v>
      </c>
      <c r="F922" s="9" t="str">
        <f>VLOOKUP(B922,Unlabelled!$B$2:$D$3097,3,FALSE)</f>
        <v>Get_security_price</v>
      </c>
    </row>
    <row r="923">
      <c r="A923" s="5">
        <v>922.0</v>
      </c>
      <c r="B923" s="6" t="s">
        <v>2543</v>
      </c>
      <c r="C923" s="6" t="s">
        <v>2544</v>
      </c>
      <c r="D923" s="10" t="s">
        <v>42</v>
      </c>
      <c r="E923" s="6" t="s">
        <v>1373</v>
      </c>
      <c r="F923" s="9" t="str">
        <f>VLOOKUP(B923,Unlabelled!$B$2:$D$3097,3,FALSE)</f>
        <v>Record_video</v>
      </c>
    </row>
    <row r="924">
      <c r="A924" s="5">
        <v>923.0</v>
      </c>
      <c r="B924" s="6" t="s">
        <v>2545</v>
      </c>
      <c r="C924" s="6" t="s">
        <v>2546</v>
      </c>
      <c r="D924" s="10" t="s">
        <v>13</v>
      </c>
      <c r="E924" s="6" t="s">
        <v>2547</v>
      </c>
      <c r="F924" s="9" t="str">
        <f>VLOOKUP(B924,Unlabelled!$B$2:$D$3097,3,FALSE)</f>
        <v>Create_note</v>
      </c>
    </row>
    <row r="925">
      <c r="A925" s="5">
        <v>924.0</v>
      </c>
      <c r="B925" s="6" t="s">
        <v>2548</v>
      </c>
      <c r="C925" s="6" t="s">
        <v>2549</v>
      </c>
      <c r="D925" s="10" t="s">
        <v>13</v>
      </c>
      <c r="E925" s="6" t="s">
        <v>2550</v>
      </c>
      <c r="F925" s="9" t="str">
        <f>VLOOKUP(B925,Unlabelled!$B$2:$D$3097,3,FALSE)</f>
        <v>Post_message</v>
      </c>
    </row>
    <row r="926">
      <c r="A926" s="5">
        <v>925.0</v>
      </c>
      <c r="B926" s="6" t="s">
        <v>2551</v>
      </c>
      <c r="C926" s="6" t="s">
        <v>2552</v>
      </c>
      <c r="D926" s="10" t="s">
        <v>13</v>
      </c>
      <c r="E926" s="6" t="s">
        <v>2553</v>
      </c>
      <c r="F926" s="9" t="str">
        <f>VLOOKUP(B926,Unlabelled!$B$2:$D$3097,3,FALSE)</f>
        <v>Post_message</v>
      </c>
    </row>
    <row r="927">
      <c r="A927" s="5">
        <v>926.0</v>
      </c>
      <c r="B927" s="6" t="s">
        <v>2554</v>
      </c>
      <c r="C927" s="6" t="s">
        <v>2555</v>
      </c>
      <c r="D927" s="10" t="s">
        <v>29</v>
      </c>
      <c r="E927" s="6" t="s">
        <v>2556</v>
      </c>
      <c r="F927" s="9" t="str">
        <f>VLOOKUP(B927,Unlabelled!$B$2:$D$3097,3,FALSE)</f>
        <v>Log_exercise</v>
      </c>
    </row>
    <row r="928">
      <c r="A928" s="5">
        <v>927.0</v>
      </c>
      <c r="B928" s="6" t="s">
        <v>2557</v>
      </c>
      <c r="C928" s="6" t="s">
        <v>2558</v>
      </c>
      <c r="D928" s="10" t="s">
        <v>29</v>
      </c>
      <c r="E928" s="6" t="s">
        <v>2559</v>
      </c>
      <c r="F928" s="9" t="str">
        <f>VLOOKUP(B928,Unlabelled!$B$2:$D$3097,3,FALSE)</f>
        <v>Open_app</v>
      </c>
    </row>
    <row r="929">
      <c r="A929" s="5">
        <v>928.0</v>
      </c>
      <c r="B929" s="6" t="s">
        <v>2560</v>
      </c>
      <c r="C929" s="6" t="s">
        <v>2561</v>
      </c>
      <c r="D929" s="10" t="s">
        <v>29</v>
      </c>
      <c r="E929" s="6" t="s">
        <v>2562</v>
      </c>
      <c r="F929" s="9" t="str">
        <f>VLOOKUP(B929,Unlabelled!$B$2:$D$3097,3,FALSE)</f>
        <v>Log_exercise</v>
      </c>
    </row>
    <row r="930">
      <c r="A930" s="5">
        <v>929.0</v>
      </c>
      <c r="B930" s="6" t="s">
        <v>2563</v>
      </c>
      <c r="C930" s="6" t="s">
        <v>2564</v>
      </c>
      <c r="D930" s="10" t="s">
        <v>9</v>
      </c>
      <c r="E930" s="6" t="s">
        <v>2565</v>
      </c>
      <c r="F930" s="9" t="str">
        <f>VLOOKUP(B930,Unlabelled!$B$2:$D$3097,3,FALSE)</f>
        <v>Post_message</v>
      </c>
    </row>
    <row r="931">
      <c r="A931" s="5">
        <v>930.0</v>
      </c>
      <c r="B931" s="6" t="s">
        <v>2566</v>
      </c>
      <c r="C931" s="6" t="s">
        <v>2567</v>
      </c>
      <c r="D931" s="10" t="s">
        <v>13</v>
      </c>
      <c r="E931" s="6" t="s">
        <v>2568</v>
      </c>
      <c r="F931" s="9" t="str">
        <f>VLOOKUP(B931,Unlabelled!$B$2:$D$3097,3,FALSE)</f>
        <v>Start_exercise</v>
      </c>
    </row>
    <row r="932">
      <c r="A932" s="5">
        <v>931.0</v>
      </c>
      <c r="B932" s="6" t="s">
        <v>2569</v>
      </c>
      <c r="C932" s="6" t="s">
        <v>1126</v>
      </c>
      <c r="D932" s="10" t="s">
        <v>13</v>
      </c>
      <c r="E932" s="6" t="s">
        <v>2570</v>
      </c>
      <c r="F932" s="9" t="str">
        <f>VLOOKUP(B932,Unlabelled!$B$2:$D$3097,3,FALSE)</f>
        <v>Take_photo</v>
      </c>
    </row>
    <row r="933">
      <c r="A933" s="5">
        <v>932.0</v>
      </c>
      <c r="B933" s="6" t="s">
        <v>2571</v>
      </c>
      <c r="C933" s="6" t="s">
        <v>2572</v>
      </c>
      <c r="D933" s="10" t="s">
        <v>42</v>
      </c>
      <c r="E933" s="6" t="s">
        <v>2573</v>
      </c>
      <c r="F933" s="9" t="str">
        <f>VLOOKUP(B933,Unlabelled!$B$2:$D$3097,3,FALSE)</f>
        <v>Get_message_content</v>
      </c>
    </row>
    <row r="934">
      <c r="A934" s="5">
        <v>933.0</v>
      </c>
      <c r="B934" s="6" t="s">
        <v>2574</v>
      </c>
      <c r="C934" s="6" t="s">
        <v>2575</v>
      </c>
      <c r="D934" s="10" t="s">
        <v>29</v>
      </c>
      <c r="E934" s="6" t="s">
        <v>2576</v>
      </c>
      <c r="F934" s="9" t="str">
        <f>VLOOKUP(B934,Unlabelled!$B$2:$D$3097,3,FALSE)</f>
        <v>Resume_exercise</v>
      </c>
    </row>
    <row r="935">
      <c r="A935" s="5">
        <v>934.0</v>
      </c>
      <c r="B935" s="6" t="s">
        <v>2577</v>
      </c>
      <c r="C935" s="6" t="s">
        <v>2578</v>
      </c>
      <c r="D935" s="10" t="s">
        <v>13</v>
      </c>
      <c r="E935" s="6" t="s">
        <v>2579</v>
      </c>
      <c r="F935" s="9" t="str">
        <f>VLOOKUP(B935,Unlabelled!$B$2:$D$3097,3,FALSE)</f>
        <v>Get_health_stats</v>
      </c>
    </row>
    <row r="936">
      <c r="A936" s="5">
        <v>935.0</v>
      </c>
      <c r="B936" s="6" t="s">
        <v>2580</v>
      </c>
      <c r="C936" s="6" t="s">
        <v>2581</v>
      </c>
      <c r="D936" s="10" t="s">
        <v>13</v>
      </c>
      <c r="E936" s="6" t="s">
        <v>1704</v>
      </c>
      <c r="F936" s="9" t="str">
        <f>VLOOKUP(B936,Unlabelled!$B$2:$D$3097,3,FALSE)</f>
        <v>Open_app</v>
      </c>
    </row>
    <row r="937">
      <c r="A937" s="5">
        <v>936.0</v>
      </c>
      <c r="B937" s="6" t="s">
        <v>2582</v>
      </c>
      <c r="C937" s="6" t="s">
        <v>2583</v>
      </c>
      <c r="D937" s="10" t="s">
        <v>9</v>
      </c>
      <c r="E937" s="6" t="s">
        <v>2584</v>
      </c>
      <c r="F937" s="9" t="str">
        <f>VLOOKUP(B937,Unlabelled!$B$2:$D$3097,3,FALSE)</f>
        <v>Stop_exercise</v>
      </c>
    </row>
    <row r="938">
      <c r="A938" s="5">
        <v>937.0</v>
      </c>
      <c r="B938" s="6" t="s">
        <v>2585</v>
      </c>
      <c r="C938" s="6" t="s">
        <v>2585</v>
      </c>
      <c r="D938" s="10" t="s">
        <v>25</v>
      </c>
      <c r="E938" s="6" t="s">
        <v>2586</v>
      </c>
      <c r="F938" s="9" t="str">
        <f>VLOOKUP(B938,Unlabelled!$B$2:$D$3097,3,FALSE)</f>
        <v>Get_health_stats</v>
      </c>
    </row>
    <row r="939">
      <c r="A939" s="5">
        <v>938.0</v>
      </c>
      <c r="B939" s="6" t="s">
        <v>2587</v>
      </c>
      <c r="C939" s="6" t="s">
        <v>2588</v>
      </c>
      <c r="D939" s="10" t="s">
        <v>13</v>
      </c>
      <c r="E939" s="6" t="s">
        <v>2589</v>
      </c>
      <c r="F939" s="9" t="str">
        <f>VLOOKUP(B939,Unlabelled!$B$2:$D$3097,3,FALSE)</f>
        <v>Take_photo</v>
      </c>
    </row>
    <row r="940">
      <c r="A940" s="5">
        <v>939.0</v>
      </c>
      <c r="B940" s="6" t="s">
        <v>2590</v>
      </c>
      <c r="C940" s="6" t="s">
        <v>2591</v>
      </c>
      <c r="D940" s="10" t="s">
        <v>13</v>
      </c>
      <c r="E940" s="6" t="s">
        <v>2592</v>
      </c>
      <c r="F940" s="9" t="str">
        <f>VLOOKUP(B940,Unlabelled!$B$2:$D$3097,3,FALSE)</f>
        <v>Send_digital_object</v>
      </c>
    </row>
    <row r="941">
      <c r="A941" s="5">
        <v>940.0</v>
      </c>
      <c r="B941" s="6" t="s">
        <v>2593</v>
      </c>
      <c r="C941" s="6" t="s">
        <v>2594</v>
      </c>
      <c r="D941" s="10" t="s">
        <v>13</v>
      </c>
      <c r="E941" s="6" t="s">
        <v>2595</v>
      </c>
      <c r="F941" s="9" t="str">
        <f>VLOOKUP(B941,Unlabelled!$B$2:$D$3097,3,FALSE)</f>
        <v>Open_app</v>
      </c>
    </row>
    <row r="942">
      <c r="A942" s="5">
        <v>941.0</v>
      </c>
      <c r="B942" s="6" t="s">
        <v>2596</v>
      </c>
      <c r="C942" s="6" t="s">
        <v>2597</v>
      </c>
      <c r="D942" s="10" t="s">
        <v>29</v>
      </c>
      <c r="E942" s="6" t="s">
        <v>2598</v>
      </c>
      <c r="F942" s="9" t="str">
        <f>VLOOKUP(B942,Unlabelled!$B$2:$D$3097,3,FALSE)</f>
        <v>Play_game</v>
      </c>
    </row>
    <row r="943">
      <c r="A943" s="5">
        <v>942.0</v>
      </c>
      <c r="B943" s="6" t="s">
        <v>2599</v>
      </c>
      <c r="C943" s="6" t="s">
        <v>2600</v>
      </c>
      <c r="D943" s="10" t="s">
        <v>29</v>
      </c>
      <c r="E943" s="6" t="s">
        <v>2601</v>
      </c>
      <c r="F943" s="9" t="str">
        <f>VLOOKUP(B943,Unlabelled!$B$2:$D$3097,3,FALSE)</f>
        <v>Order_ride</v>
      </c>
    </row>
    <row r="944">
      <c r="A944" s="5">
        <v>943.0</v>
      </c>
      <c r="B944" s="6" t="s">
        <v>2602</v>
      </c>
      <c r="C944" s="6" t="s">
        <v>2603</v>
      </c>
      <c r="D944" s="10" t="s">
        <v>29</v>
      </c>
      <c r="E944" s="6" t="s">
        <v>2604</v>
      </c>
      <c r="F944" s="9" t="str">
        <f>VLOOKUP(B944,Unlabelled!$B$2:$D$3097,3,FALSE)</f>
        <v>Pay_bill</v>
      </c>
    </row>
    <row r="945">
      <c r="A945" s="5">
        <v>944.0</v>
      </c>
      <c r="B945" s="6" t="s">
        <v>2605</v>
      </c>
      <c r="C945" s="6" t="s">
        <v>2606</v>
      </c>
      <c r="D945" s="10" t="s">
        <v>13</v>
      </c>
      <c r="E945" s="6" t="s">
        <v>2607</v>
      </c>
      <c r="F945" s="9" t="str">
        <f>VLOOKUP(B945,Unlabelled!$B$2:$D$3097,3,FALSE)</f>
        <v>Stop_exercise</v>
      </c>
    </row>
    <row r="946">
      <c r="A946" s="5">
        <v>945.0</v>
      </c>
      <c r="B946" s="6" t="s">
        <v>2608</v>
      </c>
      <c r="C946" s="6" t="s">
        <v>2609</v>
      </c>
      <c r="D946" s="10" t="s">
        <v>13</v>
      </c>
      <c r="E946" s="6" t="s">
        <v>2610</v>
      </c>
      <c r="F946" s="9" t="str">
        <f>VLOOKUP(B946,Unlabelled!$B$2:$D$3097,3,FALSE)</f>
        <v>Record_video</v>
      </c>
    </row>
    <row r="947">
      <c r="A947" s="5">
        <v>946.0</v>
      </c>
      <c r="B947" s="6" t="s">
        <v>2611</v>
      </c>
      <c r="C947" s="6" t="s">
        <v>2612</v>
      </c>
      <c r="D947" s="10" t="s">
        <v>25</v>
      </c>
      <c r="E947" s="6" t="s">
        <v>2613</v>
      </c>
      <c r="F947" s="9" t="str">
        <f>VLOOKUP(B947,Unlabelled!$B$2:$D$3097,3,FALSE)</f>
        <v>Record_video</v>
      </c>
    </row>
    <row r="948">
      <c r="A948" s="5">
        <v>947.0</v>
      </c>
      <c r="B948" s="6" t="s">
        <v>2614</v>
      </c>
      <c r="C948" s="6" t="s">
        <v>2615</v>
      </c>
      <c r="D948" s="10" t="s">
        <v>9</v>
      </c>
      <c r="E948" s="6" t="s">
        <v>2616</v>
      </c>
      <c r="F948" s="9" t="str">
        <f>VLOOKUP(B948,Unlabelled!$B$2:$D$3097,3,FALSE)</f>
        <v>GetGenericBusinessType</v>
      </c>
    </row>
    <row r="949">
      <c r="A949" s="5">
        <v>948.0</v>
      </c>
      <c r="B949" s="6" t="s">
        <v>2617</v>
      </c>
      <c r="C949" s="6" t="s">
        <v>2618</v>
      </c>
      <c r="D949" s="10" t="s">
        <v>29</v>
      </c>
      <c r="E949" s="6" t="s">
        <v>2619</v>
      </c>
      <c r="F949" s="9" t="str">
        <f>VLOOKUP(B949,Unlabelled!$B$2:$D$3097,3,FALSE)</f>
        <v>Add_contact</v>
      </c>
    </row>
    <row r="950">
      <c r="A950" s="5">
        <v>949.0</v>
      </c>
      <c r="B950" s="6" t="s">
        <v>2620</v>
      </c>
      <c r="C950" s="6" t="s">
        <v>2621</v>
      </c>
      <c r="D950" s="10" t="s">
        <v>13</v>
      </c>
      <c r="E950" s="6" t="s">
        <v>2622</v>
      </c>
      <c r="F950" s="9" t="str">
        <f>VLOOKUP(B950,Unlabelled!$B$2:$D$3097,3,FALSE)</f>
        <v>BuyEventTickets</v>
      </c>
    </row>
    <row r="951">
      <c r="A951" s="5">
        <v>950.0</v>
      </c>
      <c r="B951" s="6" t="s">
        <v>2623</v>
      </c>
      <c r="C951" s="6" t="s">
        <v>2624</v>
      </c>
      <c r="D951" s="10" t="s">
        <v>13</v>
      </c>
      <c r="E951" s="6" t="s">
        <v>2625</v>
      </c>
      <c r="F951" s="9" t="str">
        <f>VLOOKUP(B951,Unlabelled!$B$2:$D$3097,3,FALSE)</f>
        <v>Get_health_stats</v>
      </c>
    </row>
    <row r="952">
      <c r="A952" s="5">
        <v>951.0</v>
      </c>
      <c r="B952" s="6" t="s">
        <v>2626</v>
      </c>
      <c r="C952" s="6" t="s">
        <v>2627</v>
      </c>
      <c r="D952" s="10" t="s">
        <v>13</v>
      </c>
      <c r="E952" s="6" t="s">
        <v>2628</v>
      </c>
      <c r="F952" s="9" t="str">
        <f>VLOOKUP(B952,Unlabelled!$B$2:$D$3097,3,FALSE)</f>
        <v>Add_contact</v>
      </c>
    </row>
    <row r="953">
      <c r="A953" s="5">
        <v>952.0</v>
      </c>
      <c r="B953" s="6" t="s">
        <v>2629</v>
      </c>
      <c r="C953" s="6" t="s">
        <v>2630</v>
      </c>
      <c r="D953" s="10" t="s">
        <v>29</v>
      </c>
      <c r="E953" s="6" t="s">
        <v>2631</v>
      </c>
      <c r="F953" s="9" t="str">
        <f>VLOOKUP(B953,Unlabelled!$B$2:$D$3097,3,FALSE)</f>
        <v>Post_message</v>
      </c>
    </row>
    <row r="954">
      <c r="A954" s="5">
        <v>953.0</v>
      </c>
      <c r="B954" s="6" t="s">
        <v>2632</v>
      </c>
      <c r="C954" s="6" t="s">
        <v>2633</v>
      </c>
      <c r="D954" s="10" t="s">
        <v>13</v>
      </c>
      <c r="E954" s="6" t="s">
        <v>2634</v>
      </c>
      <c r="F954" s="9" t="str">
        <f>VLOOKUP(B954,Unlabelled!$B$2:$D$3097,3,FALSE)</f>
        <v>GetGenericBusinessType</v>
      </c>
    </row>
    <row r="955">
      <c r="A955" s="5">
        <v>954.0</v>
      </c>
      <c r="B955" s="6" t="s">
        <v>2635</v>
      </c>
      <c r="C955" s="6" t="s">
        <v>2636</v>
      </c>
      <c r="D955" s="10" t="s">
        <v>13</v>
      </c>
      <c r="E955" s="6" t="s">
        <v>2637</v>
      </c>
      <c r="F955" s="9" t="str">
        <f>VLOOKUP(B955,Unlabelled!$B$2:$D$3097,3,FALSE)</f>
        <v>Pay_bill</v>
      </c>
    </row>
    <row r="956">
      <c r="A956" s="5">
        <v>955.0</v>
      </c>
      <c r="B956" s="6" t="s">
        <v>2638</v>
      </c>
      <c r="C956" s="6" t="s">
        <v>2639</v>
      </c>
      <c r="D956" s="10" t="s">
        <v>13</v>
      </c>
      <c r="E956" s="6" t="s">
        <v>2640</v>
      </c>
      <c r="F956" s="9" t="str">
        <f>VLOOKUP(B956,Unlabelled!$B$2:$D$3097,3,FALSE)</f>
        <v>Stop_exercise</v>
      </c>
    </row>
    <row r="957">
      <c r="A957" s="5">
        <v>956.0</v>
      </c>
      <c r="B957" s="6" t="s">
        <v>2641</v>
      </c>
      <c r="C957" s="6" t="s">
        <v>2642</v>
      </c>
      <c r="D957" s="10" t="s">
        <v>29</v>
      </c>
      <c r="E957" s="6" t="s">
        <v>1095</v>
      </c>
      <c r="F957" s="9" t="str">
        <f>VLOOKUP(B957,Unlabelled!$B$2:$D$3097,3,FALSE)</f>
        <v>Post_message</v>
      </c>
    </row>
    <row r="958">
      <c r="A958" s="5">
        <v>957.0</v>
      </c>
      <c r="B958" s="6" t="s">
        <v>2643</v>
      </c>
      <c r="C958" s="6" t="s">
        <v>2644</v>
      </c>
      <c r="D958" s="10" t="s">
        <v>13</v>
      </c>
      <c r="E958" s="6" t="s">
        <v>2645</v>
      </c>
      <c r="F958" s="9" t="str">
        <f>VLOOKUP(B958,Unlabelled!$B$2:$D$3097,3,FALSE)</f>
        <v>Resume_exercise</v>
      </c>
    </row>
    <row r="959">
      <c r="A959" s="5">
        <v>958.0</v>
      </c>
      <c r="B959" s="6" t="s">
        <v>2646</v>
      </c>
      <c r="C959" s="6" t="s">
        <v>2647</v>
      </c>
      <c r="D959" s="10" t="s">
        <v>13</v>
      </c>
      <c r="E959" s="6" t="s">
        <v>2648</v>
      </c>
      <c r="F959" s="9" t="str">
        <f>VLOOKUP(B959,Unlabelled!$B$2:$D$3097,3,FALSE)</f>
        <v>Stop_exercise</v>
      </c>
    </row>
    <row r="960">
      <c r="A960" s="5">
        <v>959.0</v>
      </c>
      <c r="B960" s="6" t="s">
        <v>2649</v>
      </c>
      <c r="C960" s="6" t="s">
        <v>2650</v>
      </c>
      <c r="D960" s="10" t="s">
        <v>29</v>
      </c>
      <c r="E960" s="6" t="s">
        <v>2651</v>
      </c>
      <c r="F960" s="9" t="str">
        <f>VLOOKUP(B960,Unlabelled!$B$2:$D$3097,3,FALSE)</f>
        <v>Send_digital_object</v>
      </c>
    </row>
    <row r="961">
      <c r="A961" s="5">
        <v>960.0</v>
      </c>
      <c r="B961" s="6" t="s">
        <v>2652</v>
      </c>
      <c r="C961" s="6" t="s">
        <v>2653</v>
      </c>
      <c r="D961" s="10" t="s">
        <v>13</v>
      </c>
      <c r="E961" s="6" t="s">
        <v>2654</v>
      </c>
      <c r="F961" s="9" t="str">
        <f>VLOOKUP(B961,Unlabelled!$B$2:$D$3097,3,FALSE)</f>
        <v>Log_exercise</v>
      </c>
    </row>
    <row r="962">
      <c r="A962" s="5">
        <v>961.0</v>
      </c>
      <c r="B962" s="6" t="s">
        <v>2655</v>
      </c>
      <c r="C962" s="6" t="s">
        <v>2656</v>
      </c>
      <c r="D962" s="10" t="s">
        <v>29</v>
      </c>
      <c r="E962" s="6" t="s">
        <v>2657</v>
      </c>
      <c r="F962" s="9" t="str">
        <f>VLOOKUP(B962,Unlabelled!$B$2:$D$3097,3,FALSE)</f>
        <v>Log_nutrition</v>
      </c>
    </row>
    <row r="963">
      <c r="A963" s="5">
        <v>962.0</v>
      </c>
      <c r="B963" s="6" t="s">
        <v>2658</v>
      </c>
      <c r="C963" s="6" t="s">
        <v>2659</v>
      </c>
      <c r="D963" s="10" t="s">
        <v>9</v>
      </c>
      <c r="E963" s="6" t="s">
        <v>2660</v>
      </c>
      <c r="F963" s="9" t="str">
        <f>VLOOKUP(B963,Unlabelled!$B$2:$D$3097,3,FALSE)</f>
        <v>Open_app</v>
      </c>
    </row>
    <row r="964">
      <c r="A964" s="5">
        <v>963.0</v>
      </c>
      <c r="B964" s="6" t="s">
        <v>2661</v>
      </c>
      <c r="C964" s="6" t="s">
        <v>2662</v>
      </c>
      <c r="D964" s="10" t="s">
        <v>13</v>
      </c>
      <c r="E964" s="6" t="s">
        <v>2663</v>
      </c>
      <c r="F964" s="9" t="str">
        <f>VLOOKUP(B964,Unlabelled!$B$2:$D$3097,3,FALSE)</f>
        <v>Start_exercise</v>
      </c>
    </row>
    <row r="965">
      <c r="A965" s="5">
        <v>964.0</v>
      </c>
      <c r="B965" s="6" t="s">
        <v>2664</v>
      </c>
      <c r="C965" s="6" t="s">
        <v>2665</v>
      </c>
      <c r="D965" s="10" t="s">
        <v>42</v>
      </c>
      <c r="E965" s="6" t="s">
        <v>2666</v>
      </c>
      <c r="F965" s="9" t="str">
        <f>VLOOKUP(B965,Unlabelled!$B$2:$D$3097,3,FALSE)</f>
        <v>Pay_bill</v>
      </c>
    </row>
    <row r="966">
      <c r="A966" s="5">
        <v>965.0</v>
      </c>
      <c r="B966" s="6" t="s">
        <v>2667</v>
      </c>
      <c r="C966" s="6" t="s">
        <v>2668</v>
      </c>
      <c r="D966" s="10" t="s">
        <v>29</v>
      </c>
      <c r="E966" s="6" t="s">
        <v>1938</v>
      </c>
      <c r="F966" s="9" t="str">
        <f>VLOOKUP(B966,Unlabelled!$B$2:$D$3097,3,FALSE)</f>
        <v>BuyEventTickets</v>
      </c>
    </row>
    <row r="967">
      <c r="A967" s="5">
        <v>966.0</v>
      </c>
      <c r="B967" s="6" t="s">
        <v>2669</v>
      </c>
      <c r="C967" s="6" t="s">
        <v>2670</v>
      </c>
      <c r="D967" s="10" t="s">
        <v>25</v>
      </c>
      <c r="E967" s="6" t="s">
        <v>2671</v>
      </c>
      <c r="F967" s="9" t="str">
        <f>VLOOKUP(B967,Unlabelled!$B$2:$D$3097,3,FALSE)</f>
        <v>Send_digital_object</v>
      </c>
    </row>
    <row r="968">
      <c r="A968" s="5">
        <v>967.0</v>
      </c>
      <c r="B968" s="6" t="s">
        <v>2672</v>
      </c>
      <c r="C968" s="6" t="s">
        <v>2673</v>
      </c>
      <c r="D968" s="10" t="s">
        <v>13</v>
      </c>
      <c r="E968" s="6" t="s">
        <v>2674</v>
      </c>
      <c r="F968" s="9" t="str">
        <f>VLOOKUP(B968,Unlabelled!$B$2:$D$3097,3,FALSE)</f>
        <v>Add_contact</v>
      </c>
    </row>
    <row r="969">
      <c r="A969" s="5">
        <v>968.0</v>
      </c>
      <c r="B969" s="6" t="s">
        <v>2675</v>
      </c>
      <c r="C969" s="6" t="s">
        <v>2676</v>
      </c>
      <c r="D969" s="10" t="s">
        <v>13</v>
      </c>
      <c r="E969" s="6" t="s">
        <v>2677</v>
      </c>
      <c r="F969" s="9" t="str">
        <f>VLOOKUP(B969,Unlabelled!$B$2:$D$3097,3,FALSE)</f>
        <v>Post_message</v>
      </c>
    </row>
    <row r="970">
      <c r="A970" s="5">
        <v>969.0</v>
      </c>
      <c r="B970" s="6" t="s">
        <v>2678</v>
      </c>
      <c r="C970" s="6" t="s">
        <v>2679</v>
      </c>
      <c r="D970" s="10" t="s">
        <v>25</v>
      </c>
      <c r="E970" s="6" t="s">
        <v>2680</v>
      </c>
      <c r="F970" s="9" t="str">
        <f>VLOOKUP(B970,Unlabelled!$B$2:$D$3097,3,FALSE)</f>
        <v>Stop_exercise</v>
      </c>
    </row>
    <row r="971">
      <c r="A971" s="5">
        <v>970.0</v>
      </c>
      <c r="B971" s="6" t="s">
        <v>2681</v>
      </c>
      <c r="C971" s="6" t="s">
        <v>2682</v>
      </c>
      <c r="D971" s="10" t="s">
        <v>42</v>
      </c>
      <c r="E971" s="6" t="s">
        <v>2683</v>
      </c>
      <c r="F971" s="9" t="str">
        <f>VLOOKUP(B971,Unlabelled!$B$2:$D$3097,3,FALSE)</f>
        <v>Record_video</v>
      </c>
    </row>
    <row r="972">
      <c r="A972" s="5">
        <v>971.0</v>
      </c>
      <c r="B972" s="6" t="s">
        <v>2684</v>
      </c>
      <c r="C972" s="6" t="s">
        <v>2685</v>
      </c>
      <c r="D972" s="10" t="s">
        <v>9</v>
      </c>
      <c r="E972" s="6" t="s">
        <v>2686</v>
      </c>
      <c r="F972" s="9" t="str">
        <f>VLOOKUP(B972,Unlabelled!$B$2:$D$3097,3,FALSE)</f>
        <v>Other</v>
      </c>
    </row>
    <row r="973">
      <c r="A973" s="5">
        <v>972.0</v>
      </c>
      <c r="B973" s="6" t="s">
        <v>2687</v>
      </c>
      <c r="C973" s="6" t="s">
        <v>2688</v>
      </c>
      <c r="D973" s="10" t="s">
        <v>13</v>
      </c>
      <c r="E973" s="6" t="s">
        <v>2689</v>
      </c>
      <c r="F973" s="9" t="str">
        <f>VLOOKUP(B973,Unlabelled!$B$2:$D$3097,3,FALSE)</f>
        <v>Get_security_price</v>
      </c>
    </row>
    <row r="974">
      <c r="A974" s="5">
        <v>973.0</v>
      </c>
      <c r="B974" s="6" t="s">
        <v>2690</v>
      </c>
      <c r="C974" s="6" t="s">
        <v>2691</v>
      </c>
      <c r="D974" s="10" t="s">
        <v>29</v>
      </c>
      <c r="E974" s="6" t="s">
        <v>2692</v>
      </c>
      <c r="F974" s="9" t="str">
        <f>VLOOKUP(B974,Unlabelled!$B$2:$D$3097,3,FALSE)</f>
        <v>Take_photo</v>
      </c>
    </row>
    <row r="975">
      <c r="A975" s="5">
        <v>974.0</v>
      </c>
      <c r="B975" s="6" t="s">
        <v>2693</v>
      </c>
      <c r="C975" s="6" t="s">
        <v>2694</v>
      </c>
      <c r="D975" s="10" t="s">
        <v>29</v>
      </c>
      <c r="E975" s="6" t="s">
        <v>2695</v>
      </c>
      <c r="F975" s="9" t="str">
        <f>VLOOKUP(B975,Unlabelled!$B$2:$D$3097,3,FALSE)</f>
        <v>Start_exercise</v>
      </c>
    </row>
    <row r="976">
      <c r="A976" s="5">
        <v>975.0</v>
      </c>
      <c r="B976" s="6" t="s">
        <v>2696</v>
      </c>
      <c r="C976" s="6" t="s">
        <v>2697</v>
      </c>
      <c r="D976" s="10" t="s">
        <v>29</v>
      </c>
      <c r="E976" s="6" t="s">
        <v>2698</v>
      </c>
      <c r="F976" s="9" t="str">
        <f>VLOOKUP(B976,Unlabelled!$B$2:$D$3097,3,FALSE)</f>
        <v>Cancel_ride</v>
      </c>
    </row>
    <row r="977">
      <c r="A977" s="5">
        <v>976.0</v>
      </c>
      <c r="B977" s="6" t="s">
        <v>2699</v>
      </c>
      <c r="C977" s="6" t="s">
        <v>2700</v>
      </c>
      <c r="D977" s="10" t="s">
        <v>13</v>
      </c>
      <c r="E977" s="6" t="s">
        <v>2701</v>
      </c>
      <c r="F977" s="9" t="str">
        <f>VLOOKUP(B977,Unlabelled!$B$2:$D$3097,3,FALSE)</f>
        <v>Stop_exercise</v>
      </c>
    </row>
    <row r="978">
      <c r="A978" s="5">
        <v>977.0</v>
      </c>
      <c r="B978" s="6" t="s">
        <v>2702</v>
      </c>
      <c r="C978" s="6" t="s">
        <v>2703</v>
      </c>
      <c r="D978" s="10" t="s">
        <v>13</v>
      </c>
      <c r="E978" s="6" t="s">
        <v>2704</v>
      </c>
      <c r="F978" s="9" t="str">
        <f>VLOOKUP(B978,Unlabelled!$B$2:$D$3097,3,FALSE)</f>
        <v>Log_exercise</v>
      </c>
    </row>
    <row r="979">
      <c r="A979" s="5">
        <v>978.0</v>
      </c>
      <c r="B979" s="6" t="s">
        <v>2705</v>
      </c>
      <c r="C979" s="6" t="s">
        <v>2706</v>
      </c>
      <c r="D979" s="10" t="s">
        <v>13</v>
      </c>
      <c r="E979" s="6" t="s">
        <v>2707</v>
      </c>
      <c r="F979" s="9" t="str">
        <f>VLOOKUP(B979,Unlabelled!$B$2:$D$3097,3,FALSE)</f>
        <v>Log_exercise</v>
      </c>
    </row>
    <row r="980">
      <c r="A980" s="5">
        <v>979.0</v>
      </c>
      <c r="B980" s="6" t="s">
        <v>2708</v>
      </c>
      <c r="C980" s="6" t="s">
        <v>2709</v>
      </c>
      <c r="D980" s="10" t="s">
        <v>29</v>
      </c>
      <c r="E980" s="6" t="s">
        <v>2710</v>
      </c>
      <c r="F980" s="9" t="str">
        <f>VLOOKUP(B980,Unlabelled!$B$2:$D$3097,3,FALSE)</f>
        <v>Get_bill</v>
      </c>
    </row>
    <row r="981">
      <c r="A981" s="5">
        <v>980.0</v>
      </c>
      <c r="B981" s="6" t="s">
        <v>2711</v>
      </c>
      <c r="C981" s="6" t="s">
        <v>2712</v>
      </c>
      <c r="D981" s="10" t="s">
        <v>29</v>
      </c>
      <c r="E981" s="6" t="s">
        <v>2713</v>
      </c>
      <c r="F981" s="9" t="str">
        <f>VLOOKUP(B981,Unlabelled!$B$2:$D$3097,3,FALSE)</f>
        <v>Send_digital_object</v>
      </c>
    </row>
    <row r="982">
      <c r="A982" s="5">
        <v>981.0</v>
      </c>
      <c r="B982" s="6" t="s">
        <v>2714</v>
      </c>
      <c r="C982" s="6" t="s">
        <v>2715</v>
      </c>
      <c r="D982" s="10" t="s">
        <v>13</v>
      </c>
      <c r="E982" s="6" t="s">
        <v>2716</v>
      </c>
      <c r="F982" s="9" t="str">
        <f>VLOOKUP(B982,Unlabelled!$B$2:$D$3097,3,FALSE)</f>
        <v>Open_app</v>
      </c>
    </row>
    <row r="983">
      <c r="A983" s="5">
        <v>982.0</v>
      </c>
      <c r="B983" s="6" t="s">
        <v>2717</v>
      </c>
      <c r="C983" s="6" t="s">
        <v>2718</v>
      </c>
      <c r="D983" s="10" t="s">
        <v>13</v>
      </c>
      <c r="E983" s="6" t="s">
        <v>2719</v>
      </c>
      <c r="F983" s="9" t="str">
        <f>VLOOKUP(B983,Unlabelled!$B$2:$D$3097,3,FALSE)</f>
        <v>Get_product</v>
      </c>
    </row>
    <row r="984">
      <c r="A984" s="5">
        <v>983.0</v>
      </c>
      <c r="B984" s="6" t="s">
        <v>2720</v>
      </c>
      <c r="C984" s="6" t="s">
        <v>2721</v>
      </c>
      <c r="D984" s="10" t="s">
        <v>9</v>
      </c>
      <c r="E984" s="6" t="s">
        <v>2722</v>
      </c>
      <c r="F984" s="9" t="str">
        <f>VLOOKUP(B984,Unlabelled!$B$2:$D$3097,3,FALSE)</f>
        <v>Open_app</v>
      </c>
    </row>
    <row r="985">
      <c r="A985" s="5">
        <v>984.0</v>
      </c>
      <c r="B985" s="6" t="s">
        <v>2723</v>
      </c>
      <c r="C985" s="6" t="s">
        <v>2724</v>
      </c>
      <c r="D985" s="10" t="s">
        <v>13</v>
      </c>
      <c r="E985" s="6" t="s">
        <v>158</v>
      </c>
      <c r="F985" s="9" t="str">
        <f>VLOOKUP(B985,Unlabelled!$B$2:$D$3097,3,FALSE)</f>
        <v>Create_note</v>
      </c>
    </row>
    <row r="986">
      <c r="A986" s="5">
        <v>985.0</v>
      </c>
      <c r="B986" s="6" t="s">
        <v>2725</v>
      </c>
      <c r="C986" s="6" t="s">
        <v>2726</v>
      </c>
      <c r="D986" s="10" t="s">
        <v>29</v>
      </c>
      <c r="E986" s="6" t="s">
        <v>2727</v>
      </c>
      <c r="F986" s="9" t="str">
        <f>VLOOKUP(B986,Unlabelled!$B$2:$D$3097,3,FALSE)</f>
        <v>Take_photo</v>
      </c>
    </row>
    <row r="987">
      <c r="A987" s="5">
        <v>986.0</v>
      </c>
      <c r="B987" s="6" t="s">
        <v>2728</v>
      </c>
      <c r="C987" s="6" t="s">
        <v>2729</v>
      </c>
      <c r="D987" s="10" t="s">
        <v>9</v>
      </c>
      <c r="E987" s="6" t="s">
        <v>2730</v>
      </c>
      <c r="F987" s="9" t="str">
        <f>VLOOKUP(B987,Unlabelled!$B$2:$D$3097,3,FALSE)</f>
        <v>Pause_exercise</v>
      </c>
    </row>
    <row r="988">
      <c r="A988" s="5">
        <v>987.0</v>
      </c>
      <c r="B988" s="6" t="s">
        <v>2731</v>
      </c>
      <c r="C988" s="6" t="s">
        <v>2732</v>
      </c>
      <c r="D988" s="10" t="s">
        <v>9</v>
      </c>
      <c r="E988" s="6" t="s">
        <v>2733</v>
      </c>
      <c r="F988" s="9" t="str">
        <f>VLOOKUP(B988,Unlabelled!$B$2:$D$3097,3,FALSE)</f>
        <v>Stop_exercise</v>
      </c>
    </row>
    <row r="989">
      <c r="A989" s="5">
        <v>988.0</v>
      </c>
      <c r="B989" s="6" t="s">
        <v>2734</v>
      </c>
      <c r="C989" s="6" t="s">
        <v>2735</v>
      </c>
      <c r="D989" s="10" t="s">
        <v>13</v>
      </c>
      <c r="E989" s="6" t="s">
        <v>2736</v>
      </c>
      <c r="F989" s="9" t="str">
        <f>VLOOKUP(B989,Unlabelled!$B$2:$D$3097,3,FALSE)</f>
        <v>Stop_exercise</v>
      </c>
    </row>
    <row r="990">
      <c r="A990" s="5">
        <v>989.0</v>
      </c>
      <c r="B990" s="6" t="s">
        <v>2737</v>
      </c>
      <c r="C990" s="6" t="s">
        <v>2738</v>
      </c>
      <c r="D990" s="10" t="s">
        <v>13</v>
      </c>
      <c r="E990" s="6" t="s">
        <v>2739</v>
      </c>
      <c r="F990" s="9" t="str">
        <f>VLOOKUP(B990,Unlabelled!$B$2:$D$3097,3,FALSE)</f>
        <v>Order_ride</v>
      </c>
    </row>
    <row r="991">
      <c r="A991" s="5">
        <v>990.0</v>
      </c>
      <c r="B991" s="6" t="s">
        <v>2740</v>
      </c>
      <c r="C991" s="6" t="s">
        <v>2741</v>
      </c>
      <c r="D991" s="10" t="s">
        <v>9</v>
      </c>
      <c r="E991" s="6" t="s">
        <v>2742</v>
      </c>
      <c r="F991" s="9" t="str">
        <f>VLOOKUP(B991,Unlabelled!$B$2:$D$3097,3,FALSE)</f>
        <v>Get_product</v>
      </c>
    </row>
    <row r="992">
      <c r="A992" s="5">
        <v>991.0</v>
      </c>
      <c r="B992" s="6" t="s">
        <v>2743</v>
      </c>
      <c r="C992" s="6" t="s">
        <v>2744</v>
      </c>
      <c r="D992" s="10" t="s">
        <v>9</v>
      </c>
      <c r="E992" s="6" t="s">
        <v>2745</v>
      </c>
      <c r="F992" s="9" t="str">
        <f>VLOOKUP(B992,Unlabelled!$B$2:$D$3097,3,FALSE)</f>
        <v>Log_exercise</v>
      </c>
    </row>
    <row r="993">
      <c r="A993" s="5">
        <v>992.0</v>
      </c>
      <c r="B993" s="6" t="s">
        <v>2746</v>
      </c>
      <c r="C993" s="6" t="s">
        <v>2747</v>
      </c>
      <c r="D993" s="10" t="s">
        <v>29</v>
      </c>
      <c r="E993" s="6" t="s">
        <v>2748</v>
      </c>
      <c r="F993" s="9" t="str">
        <f>VLOOKUP(B993,Unlabelled!$B$2:$D$3097,3,FALSE)</f>
        <v>Record_video</v>
      </c>
    </row>
    <row r="994">
      <c r="A994" s="5">
        <v>993.0</v>
      </c>
      <c r="B994" s="6" t="s">
        <v>2749</v>
      </c>
      <c r="C994" s="6" t="s">
        <v>2750</v>
      </c>
      <c r="D994" s="10" t="s">
        <v>9</v>
      </c>
      <c r="E994" s="6" t="s">
        <v>2751</v>
      </c>
      <c r="F994" s="9" t="str">
        <f>VLOOKUP(B994,Unlabelled!$B$2:$D$3097,3,FALSE)</f>
        <v>Start_exercise</v>
      </c>
    </row>
    <row r="995">
      <c r="A995" s="5">
        <v>994.0</v>
      </c>
      <c r="B995" s="6" t="s">
        <v>2752</v>
      </c>
      <c r="C995" s="6" t="s">
        <v>2753</v>
      </c>
      <c r="D995" s="10" t="s">
        <v>29</v>
      </c>
      <c r="E995" s="6" t="s">
        <v>2754</v>
      </c>
      <c r="F995" s="9" t="str">
        <f>VLOOKUP(B995,Unlabelled!$B$2:$D$3097,3,FALSE)</f>
        <v>Order_ride</v>
      </c>
    </row>
    <row r="996">
      <c r="A996" s="5">
        <v>995.0</v>
      </c>
      <c r="B996" s="6" t="s">
        <v>2755</v>
      </c>
      <c r="C996" s="6" t="s">
        <v>2756</v>
      </c>
      <c r="D996" s="10" t="s">
        <v>29</v>
      </c>
      <c r="E996" s="6" t="s">
        <v>2757</v>
      </c>
      <c r="F996" s="9" t="str">
        <f>VLOOKUP(B996,Unlabelled!$B$2:$D$3097,3,FALSE)</f>
        <v>Send_digital_object</v>
      </c>
    </row>
    <row r="997">
      <c r="A997" s="5">
        <v>996.0</v>
      </c>
      <c r="B997" s="6" t="s">
        <v>2758</v>
      </c>
      <c r="C997" s="6" t="s">
        <v>2759</v>
      </c>
      <c r="D997" s="10" t="s">
        <v>13</v>
      </c>
      <c r="E997" s="6" t="s">
        <v>2742</v>
      </c>
      <c r="F997" s="9" t="str">
        <f>VLOOKUP(B997,Unlabelled!$B$2:$D$3097,3,FALSE)</f>
        <v>Get_product</v>
      </c>
    </row>
    <row r="998">
      <c r="A998" s="5">
        <v>997.0</v>
      </c>
      <c r="B998" s="6" t="s">
        <v>2760</v>
      </c>
      <c r="C998" s="6" t="s">
        <v>2761</v>
      </c>
      <c r="D998" s="10" t="s">
        <v>13</v>
      </c>
      <c r="E998" s="6" t="s">
        <v>2461</v>
      </c>
      <c r="F998" s="9" t="str">
        <f>VLOOKUP(B998,Unlabelled!$B$2:$D$3097,3,FALSE)</f>
        <v>Start_exercise</v>
      </c>
    </row>
    <row r="999">
      <c r="A999" s="5">
        <v>998.0</v>
      </c>
      <c r="B999" s="6" t="s">
        <v>2762</v>
      </c>
      <c r="C999" s="6" t="s">
        <v>2763</v>
      </c>
      <c r="D999" s="10" t="s">
        <v>9</v>
      </c>
      <c r="E999" s="6" t="s">
        <v>2764</v>
      </c>
      <c r="F999" s="9" t="str">
        <f>VLOOKUP(B999,Unlabelled!$B$2:$D$3097,3,FALSE)</f>
        <v>Get_message_content</v>
      </c>
    </row>
    <row r="1000">
      <c r="A1000" s="5">
        <v>999.0</v>
      </c>
      <c r="B1000" s="6" t="s">
        <v>2765</v>
      </c>
      <c r="C1000" s="6" t="s">
        <v>2766</v>
      </c>
      <c r="D1000" s="10" t="s">
        <v>13</v>
      </c>
      <c r="E1000" s="6" t="s">
        <v>2767</v>
      </c>
      <c r="F1000" s="9" t="str">
        <f>VLOOKUP(B1000,Unlabelled!$B$2:$D$3097,3,FALSE)</f>
        <v>Play_game</v>
      </c>
    </row>
    <row r="1001">
      <c r="A1001" s="5">
        <v>1000.0</v>
      </c>
      <c r="B1001" s="6" t="s">
        <v>2768</v>
      </c>
      <c r="C1001" s="6" t="s">
        <v>2769</v>
      </c>
      <c r="D1001" s="10" t="s">
        <v>13</v>
      </c>
      <c r="E1001" s="6" t="s">
        <v>2770</v>
      </c>
      <c r="F1001" s="9" t="str">
        <f>VLOOKUP(B1001,Unlabelled!$B$2:$D$3097,3,FALSE)</f>
        <v>Log_exercise</v>
      </c>
    </row>
    <row r="1002">
      <c r="A1002" s="5">
        <v>1001.0</v>
      </c>
      <c r="B1002" s="6" t="s">
        <v>2771</v>
      </c>
      <c r="C1002" s="6" t="s">
        <v>2772</v>
      </c>
      <c r="D1002" s="10" t="s">
        <v>13</v>
      </c>
      <c r="E1002" s="6" t="s">
        <v>2773</v>
      </c>
      <c r="F1002" s="9" t="str">
        <f>VLOOKUP(B1002,Unlabelled!$B$2:$D$3097,3,FALSE)</f>
        <v>GetGenericBusinessType</v>
      </c>
    </row>
    <row r="1003">
      <c r="A1003" s="5">
        <v>1002.0</v>
      </c>
      <c r="B1003" s="6" t="s">
        <v>2774</v>
      </c>
      <c r="C1003" s="6" t="s">
        <v>2775</v>
      </c>
      <c r="D1003" s="10" t="s">
        <v>13</v>
      </c>
      <c r="E1003" s="6" t="s">
        <v>2776</v>
      </c>
      <c r="F1003" s="9" t="str">
        <f>VLOOKUP(B1003,Unlabelled!$B$2:$D$3097,3,FALSE)</f>
        <v>Open_app</v>
      </c>
    </row>
    <row r="1004">
      <c r="A1004" s="5">
        <v>1003.0</v>
      </c>
      <c r="B1004" s="6" t="s">
        <v>2777</v>
      </c>
      <c r="C1004" s="7" t="s">
        <v>2778</v>
      </c>
      <c r="D1004" s="10" t="s">
        <v>13</v>
      </c>
      <c r="E1004" s="6" t="s">
        <v>2779</v>
      </c>
      <c r="F1004" s="9" t="str">
        <f>VLOOKUP(B1004,Unlabelled!$B$2:$D$3097,3,FALSE)</f>
        <v>Get_health_stats</v>
      </c>
    </row>
    <row r="1005">
      <c r="A1005" s="5">
        <v>1004.0</v>
      </c>
      <c r="B1005" s="6" t="s">
        <v>2780</v>
      </c>
      <c r="C1005" s="6" t="s">
        <v>2781</v>
      </c>
      <c r="D1005" s="10" t="s">
        <v>9</v>
      </c>
      <c r="E1005" s="6" t="s">
        <v>2782</v>
      </c>
      <c r="F1005" s="9" t="str">
        <f>VLOOKUP(B1005,Unlabelled!$B$2:$D$3097,3,FALSE)</f>
        <v>Pay_bill</v>
      </c>
    </row>
    <row r="1006">
      <c r="A1006" s="5">
        <v>1005.0</v>
      </c>
      <c r="B1006" s="6" t="s">
        <v>2783</v>
      </c>
      <c r="C1006" s="7" t="s">
        <v>2784</v>
      </c>
      <c r="D1006" s="10" t="s">
        <v>42</v>
      </c>
      <c r="E1006" s="6" t="s">
        <v>2785</v>
      </c>
      <c r="F1006" s="9" t="str">
        <f>VLOOKUP(B1006,Unlabelled!$B$2:$D$3097,3,FALSE)</f>
        <v>Send_digital_object</v>
      </c>
    </row>
    <row r="1007">
      <c r="A1007" s="5">
        <v>1006.0</v>
      </c>
      <c r="B1007" s="6" t="s">
        <v>2786</v>
      </c>
      <c r="C1007" s="6" t="s">
        <v>2787</v>
      </c>
      <c r="D1007" s="10" t="s">
        <v>29</v>
      </c>
      <c r="E1007" s="6" t="s">
        <v>2788</v>
      </c>
      <c r="F1007" s="9" t="str">
        <f>VLOOKUP(B1007,Unlabelled!$B$2:$D$3097,3,FALSE)</f>
        <v>Pause_exercise</v>
      </c>
    </row>
    <row r="1008">
      <c r="A1008" s="5">
        <v>1007.0</v>
      </c>
      <c r="B1008" s="6" t="s">
        <v>2789</v>
      </c>
      <c r="C1008" s="6" t="s">
        <v>2790</v>
      </c>
      <c r="D1008" s="10" t="s">
        <v>13</v>
      </c>
      <c r="E1008" s="6" t="s">
        <v>2791</v>
      </c>
      <c r="F1008" s="9" t="str">
        <f>VLOOKUP(B1008,Unlabelled!$B$2:$D$3097,3,FALSE)</f>
        <v>Get_product</v>
      </c>
    </row>
    <row r="1009">
      <c r="A1009" s="5">
        <v>1008.0</v>
      </c>
      <c r="B1009" s="6" t="s">
        <v>2792</v>
      </c>
      <c r="C1009" s="6" t="s">
        <v>2793</v>
      </c>
      <c r="D1009" s="10" t="s">
        <v>13</v>
      </c>
      <c r="E1009" s="6" t="s">
        <v>2794</v>
      </c>
      <c r="F1009" s="9" t="str">
        <f>VLOOKUP(B1009,Unlabelled!$B$2:$D$3097,3,FALSE)</f>
        <v>Get_message_content</v>
      </c>
    </row>
    <row r="1010">
      <c r="A1010" s="5">
        <v>1009.0</v>
      </c>
      <c r="B1010" s="6" t="s">
        <v>2795</v>
      </c>
      <c r="C1010" s="6" t="s">
        <v>2796</v>
      </c>
      <c r="D1010" s="10" t="s">
        <v>13</v>
      </c>
      <c r="E1010" s="6" t="s">
        <v>2797</v>
      </c>
      <c r="F1010" s="9" t="str">
        <f>VLOOKUP(B1010,Unlabelled!$B$2:$D$3097,3,FALSE)</f>
        <v>Pause_exercise</v>
      </c>
    </row>
    <row r="1011">
      <c r="A1011" s="5">
        <v>1010.0</v>
      </c>
      <c r="B1011" s="6" t="s">
        <v>2798</v>
      </c>
      <c r="C1011" s="6" t="s">
        <v>2799</v>
      </c>
      <c r="D1011" s="10" t="s">
        <v>13</v>
      </c>
      <c r="E1011" s="6" t="s">
        <v>2800</v>
      </c>
      <c r="F1011" s="9" t="str">
        <f>VLOOKUP(B1011,Unlabelled!$B$2:$D$3097,3,FALSE)</f>
        <v>Record_video</v>
      </c>
    </row>
    <row r="1012">
      <c r="A1012" s="5">
        <v>1011.0</v>
      </c>
      <c r="B1012" s="6" t="s">
        <v>2801</v>
      </c>
      <c r="C1012" s="6" t="s">
        <v>2802</v>
      </c>
      <c r="D1012" s="10" t="s">
        <v>13</v>
      </c>
      <c r="E1012" s="6" t="s">
        <v>2803</v>
      </c>
      <c r="F1012" s="9" t="str">
        <f>VLOOKUP(B1012,Unlabelled!$B$2:$D$3097,3,FALSE)</f>
        <v>Post_message</v>
      </c>
    </row>
    <row r="1013">
      <c r="A1013" s="5">
        <v>1012.0</v>
      </c>
      <c r="B1013" s="6" t="s">
        <v>2804</v>
      </c>
      <c r="C1013" s="6" t="s">
        <v>2805</v>
      </c>
      <c r="D1013" s="10" t="s">
        <v>13</v>
      </c>
      <c r="E1013" s="6" t="s">
        <v>2806</v>
      </c>
      <c r="F1013" s="9" t="str">
        <f>VLOOKUP(B1013,Unlabelled!$B$2:$D$3097,3,FALSE)</f>
        <v>GetGenericBusinessType</v>
      </c>
    </row>
    <row r="1014">
      <c r="A1014" s="5">
        <v>1013.0</v>
      </c>
      <c r="B1014" s="6" t="s">
        <v>2807</v>
      </c>
      <c r="C1014" s="6" t="s">
        <v>2808</v>
      </c>
      <c r="D1014" s="10" t="s">
        <v>13</v>
      </c>
      <c r="E1014" s="6" t="s">
        <v>2809</v>
      </c>
      <c r="F1014" s="9" t="str">
        <f>VLOOKUP(B1014,Unlabelled!$B$2:$D$3097,3,FALSE)</f>
        <v>Post_message</v>
      </c>
    </row>
    <row r="1015">
      <c r="A1015" s="5">
        <v>1014.0</v>
      </c>
      <c r="B1015" s="6" t="s">
        <v>2810</v>
      </c>
      <c r="C1015" s="6" t="s">
        <v>2811</v>
      </c>
      <c r="D1015" s="10" t="s">
        <v>9</v>
      </c>
      <c r="E1015" s="6" t="s">
        <v>2812</v>
      </c>
      <c r="F1015" s="9" t="str">
        <f>VLOOKUP(B1015,Unlabelled!$B$2:$D$3097,3,FALSE)</f>
        <v>Other</v>
      </c>
    </row>
    <row r="1016">
      <c r="A1016" s="5">
        <v>1015.0</v>
      </c>
      <c r="B1016" s="6" t="s">
        <v>2813</v>
      </c>
      <c r="C1016" s="6" t="s">
        <v>2814</v>
      </c>
      <c r="D1016" s="10" t="s">
        <v>29</v>
      </c>
      <c r="E1016" s="6" t="s">
        <v>2815</v>
      </c>
      <c r="F1016" s="9" t="str">
        <f>VLOOKUP(B1016,Unlabelled!$B$2:$D$3097,3,FALSE)</f>
        <v>Get_bill</v>
      </c>
    </row>
    <row r="1017">
      <c r="A1017" s="5">
        <v>1016.0</v>
      </c>
      <c r="B1017" s="6" t="s">
        <v>2816</v>
      </c>
      <c r="C1017" s="6" t="s">
        <v>2817</v>
      </c>
      <c r="D1017" s="10" t="s">
        <v>9</v>
      </c>
      <c r="E1017" s="6" t="s">
        <v>2818</v>
      </c>
      <c r="F1017" s="9" t="str">
        <f>VLOOKUP(B1017,Unlabelled!$B$2:$D$3097,3,FALSE)</f>
        <v>Pay_bill</v>
      </c>
    </row>
    <row r="1018">
      <c r="A1018" s="5">
        <v>1017.0</v>
      </c>
      <c r="B1018" s="6" t="s">
        <v>2819</v>
      </c>
      <c r="C1018" s="6" t="s">
        <v>2820</v>
      </c>
      <c r="D1018" s="10" t="s">
        <v>13</v>
      </c>
      <c r="E1018" s="6" t="s">
        <v>2821</v>
      </c>
      <c r="F1018" s="9" t="str">
        <f>VLOOKUP(B1018,Unlabelled!$B$2:$D$3097,3,FALSE)</f>
        <v>BuyEventTickets</v>
      </c>
    </row>
    <row r="1019">
      <c r="A1019" s="5">
        <v>1018.0</v>
      </c>
      <c r="B1019" s="6" t="s">
        <v>2822</v>
      </c>
      <c r="C1019" s="6" t="s">
        <v>2823</v>
      </c>
      <c r="D1019" s="10" t="s">
        <v>13</v>
      </c>
      <c r="E1019" s="6" t="s">
        <v>2824</v>
      </c>
      <c r="F1019" s="9" t="str">
        <f>VLOOKUP(B1019,Unlabelled!$B$2:$D$3097,3,FALSE)</f>
        <v>Pause_exercise</v>
      </c>
    </row>
    <row r="1020">
      <c r="A1020" s="5">
        <v>1019.0</v>
      </c>
      <c r="B1020" s="6" t="s">
        <v>2825</v>
      </c>
      <c r="C1020" s="6" t="s">
        <v>2826</v>
      </c>
      <c r="D1020" s="10" t="s">
        <v>29</v>
      </c>
      <c r="E1020" s="6" t="s">
        <v>2827</v>
      </c>
      <c r="F1020" s="9" t="str">
        <f>VLOOKUP(B1020,Unlabelled!$B$2:$D$3097,3,FALSE)</f>
        <v>Record_video</v>
      </c>
    </row>
    <row r="1021">
      <c r="A1021" s="5">
        <v>1020.0</v>
      </c>
      <c r="B1021" s="6" t="s">
        <v>2828</v>
      </c>
      <c r="C1021" s="6" t="s">
        <v>1321</v>
      </c>
      <c r="D1021" s="10" t="s">
        <v>13</v>
      </c>
      <c r="E1021" s="6" t="s">
        <v>2829</v>
      </c>
      <c r="F1021" s="9" t="str">
        <f>VLOOKUP(B1021,Unlabelled!$B$2:$D$3097,3,FALSE)</f>
        <v>Record_video</v>
      </c>
    </row>
    <row r="1022">
      <c r="A1022" s="5">
        <v>1021.0</v>
      </c>
      <c r="B1022" s="6" t="s">
        <v>2830</v>
      </c>
      <c r="C1022" s="6" t="s">
        <v>2831</v>
      </c>
      <c r="D1022" s="10" t="s">
        <v>13</v>
      </c>
      <c r="E1022" s="6" t="s">
        <v>2832</v>
      </c>
      <c r="F1022" s="9" t="str">
        <f>VLOOKUP(B1022,Unlabelled!$B$2:$D$3097,3,FALSE)</f>
        <v>Get_message_content</v>
      </c>
    </row>
    <row r="1023">
      <c r="A1023" s="5">
        <v>1022.0</v>
      </c>
      <c r="B1023" s="6" t="s">
        <v>2833</v>
      </c>
      <c r="C1023" s="6" t="s">
        <v>2834</v>
      </c>
      <c r="D1023" s="10" t="s">
        <v>9</v>
      </c>
      <c r="E1023" s="6" t="s">
        <v>2835</v>
      </c>
      <c r="F1023" s="9" t="str">
        <f>VLOOKUP(B1023,Unlabelled!$B$2:$D$3097,3,FALSE)</f>
        <v>Log_nutrition</v>
      </c>
    </row>
    <row r="1024">
      <c r="A1024" s="5">
        <v>1023.0</v>
      </c>
      <c r="B1024" s="6" t="s">
        <v>2836</v>
      </c>
      <c r="C1024" s="6" t="s">
        <v>2837</v>
      </c>
      <c r="D1024" s="10" t="s">
        <v>29</v>
      </c>
      <c r="E1024" s="6" t="s">
        <v>2779</v>
      </c>
      <c r="F1024" s="9" t="str">
        <f>VLOOKUP(B1024,Unlabelled!$B$2:$D$3097,3,FALSE)</f>
        <v>Get_health_stats</v>
      </c>
    </row>
    <row r="1025">
      <c r="A1025" s="5">
        <v>1024.0</v>
      </c>
      <c r="B1025" s="6" t="s">
        <v>2838</v>
      </c>
      <c r="C1025" s="6" t="s">
        <v>2839</v>
      </c>
      <c r="D1025" s="10" t="s">
        <v>13</v>
      </c>
      <c r="E1025" s="6" t="s">
        <v>2840</v>
      </c>
      <c r="F1025" s="9" t="str">
        <f>VLOOKUP(B1025,Unlabelled!$B$2:$D$3097,3,FALSE)</f>
        <v>Play_game</v>
      </c>
    </row>
    <row r="1026">
      <c r="A1026" s="5">
        <v>1025.0</v>
      </c>
      <c r="B1026" s="6" t="s">
        <v>2841</v>
      </c>
      <c r="C1026" s="7" t="s">
        <v>2842</v>
      </c>
      <c r="D1026" s="10" t="s">
        <v>29</v>
      </c>
      <c r="E1026" s="6" t="s">
        <v>2843</v>
      </c>
      <c r="F1026" s="9" t="str">
        <f>VLOOKUP(B1026,Unlabelled!$B$2:$D$3097,3,FALSE)</f>
        <v>Other</v>
      </c>
    </row>
    <row r="1027">
      <c r="A1027" s="5">
        <v>1026.0</v>
      </c>
      <c r="B1027" s="6" t="s">
        <v>2844</v>
      </c>
      <c r="C1027" s="6" t="s">
        <v>2845</v>
      </c>
      <c r="D1027" s="10" t="s">
        <v>29</v>
      </c>
      <c r="E1027" s="6" t="s">
        <v>2846</v>
      </c>
      <c r="F1027" s="9" t="str">
        <f>VLOOKUP(B1027,Unlabelled!$B$2:$D$3097,3,FALSE)</f>
        <v>Open_app</v>
      </c>
    </row>
    <row r="1028">
      <c r="A1028" s="5">
        <v>1027.0</v>
      </c>
      <c r="B1028" s="6" t="s">
        <v>2847</v>
      </c>
      <c r="C1028" s="6" t="s">
        <v>2848</v>
      </c>
      <c r="D1028" s="10" t="s">
        <v>9</v>
      </c>
      <c r="E1028" s="6" t="s">
        <v>2849</v>
      </c>
      <c r="F1028" s="9" t="str">
        <f>VLOOKUP(B1028,Unlabelled!$B$2:$D$3097,3,FALSE)</f>
        <v>Post_message</v>
      </c>
    </row>
    <row r="1029">
      <c r="A1029" s="5">
        <v>1028.0</v>
      </c>
      <c r="B1029" s="6" t="s">
        <v>2850</v>
      </c>
      <c r="C1029" s="6" t="s">
        <v>2851</v>
      </c>
      <c r="D1029" s="10" t="s">
        <v>9</v>
      </c>
      <c r="E1029" s="6" t="s">
        <v>2852</v>
      </c>
      <c r="F1029" s="9" t="str">
        <f>VLOOKUP(B1029,Unlabelled!$B$2:$D$3097,3,FALSE)</f>
        <v>Start_exercise</v>
      </c>
    </row>
    <row r="1030">
      <c r="A1030" s="5">
        <v>1029.0</v>
      </c>
      <c r="B1030" s="6" t="s">
        <v>2853</v>
      </c>
      <c r="C1030" s="6" t="s">
        <v>2854</v>
      </c>
      <c r="D1030" s="10" t="s">
        <v>9</v>
      </c>
      <c r="E1030" s="6" t="s">
        <v>2855</v>
      </c>
      <c r="F1030" s="9" t="str">
        <f>VLOOKUP(B1030,Unlabelled!$B$2:$D$3097,3,FALSE)</f>
        <v>Take_photo</v>
      </c>
    </row>
    <row r="1031">
      <c r="A1031" s="5">
        <v>1030.0</v>
      </c>
      <c r="B1031" s="6" t="s">
        <v>2856</v>
      </c>
      <c r="C1031" s="6" t="s">
        <v>2857</v>
      </c>
      <c r="D1031" s="10" t="s">
        <v>13</v>
      </c>
      <c r="E1031" s="6" t="s">
        <v>2858</v>
      </c>
      <c r="F1031" s="9" t="str">
        <f>VLOOKUP(B1031,Unlabelled!$B$2:$D$3097,3,FALSE)</f>
        <v>Get_message_content</v>
      </c>
    </row>
    <row r="1032">
      <c r="A1032" s="5">
        <v>1031.0</v>
      </c>
      <c r="B1032" s="6" t="s">
        <v>2859</v>
      </c>
      <c r="C1032" s="6" t="s">
        <v>2860</v>
      </c>
      <c r="D1032" s="10" t="s">
        <v>13</v>
      </c>
      <c r="E1032" s="6" t="s">
        <v>2861</v>
      </c>
      <c r="F1032" s="9" t="str">
        <f>VLOOKUP(B1032,Unlabelled!$B$2:$D$3097,3,FALSE)</f>
        <v>Play_game</v>
      </c>
    </row>
    <row r="1033">
      <c r="A1033" s="5">
        <v>1032.0</v>
      </c>
      <c r="B1033" s="6" t="s">
        <v>2862</v>
      </c>
      <c r="C1033" s="7" t="s">
        <v>2863</v>
      </c>
      <c r="D1033" s="10" t="s">
        <v>13</v>
      </c>
      <c r="E1033" s="6" t="s">
        <v>2864</v>
      </c>
      <c r="F1033" s="9" t="str">
        <f>VLOOKUP(B1033,Unlabelled!$B$2:$D$3097,3,FALSE)</f>
        <v>Post_message</v>
      </c>
    </row>
    <row r="1034">
      <c r="A1034" s="5">
        <v>1033.0</v>
      </c>
      <c r="B1034" s="6" t="s">
        <v>2865</v>
      </c>
      <c r="C1034" s="6" t="s">
        <v>2866</v>
      </c>
      <c r="D1034" s="10" t="s">
        <v>9</v>
      </c>
      <c r="E1034" s="6" t="s">
        <v>2867</v>
      </c>
      <c r="F1034" s="9" t="str">
        <f>VLOOKUP(B1034,Unlabelled!$B$2:$D$3097,3,FALSE)</f>
        <v>Pay_bill</v>
      </c>
    </row>
    <row r="1035">
      <c r="A1035" s="5">
        <v>1034.0</v>
      </c>
      <c r="B1035" s="6" t="s">
        <v>2868</v>
      </c>
      <c r="C1035" s="6" t="s">
        <v>2869</v>
      </c>
      <c r="D1035" s="10" t="s">
        <v>9</v>
      </c>
      <c r="E1035" s="6" t="s">
        <v>2870</v>
      </c>
      <c r="F1035" s="9" t="str">
        <f>VLOOKUP(B1035,Unlabelled!$B$2:$D$3097,3,FALSE)</f>
        <v>Get_message_content</v>
      </c>
    </row>
    <row r="1036">
      <c r="A1036" s="5">
        <v>1035.0</v>
      </c>
      <c r="B1036" s="6" t="s">
        <v>2871</v>
      </c>
      <c r="C1036" s="6" t="s">
        <v>2872</v>
      </c>
      <c r="D1036" s="10" t="s">
        <v>42</v>
      </c>
      <c r="E1036" s="6" t="s">
        <v>2873</v>
      </c>
      <c r="F1036" s="9" t="str">
        <f>VLOOKUP(B1036,Unlabelled!$B$2:$D$3097,3,FALSE)</f>
        <v>Record_video</v>
      </c>
    </row>
    <row r="1037">
      <c r="A1037" s="5">
        <v>1036.0</v>
      </c>
      <c r="B1037" s="6" t="s">
        <v>2874</v>
      </c>
      <c r="C1037" s="6" t="s">
        <v>2875</v>
      </c>
      <c r="D1037" s="10" t="s">
        <v>29</v>
      </c>
      <c r="E1037" s="6" t="s">
        <v>2876</v>
      </c>
      <c r="F1037" s="9" t="str">
        <f>VLOOKUP(B1037,Unlabelled!$B$2:$D$3097,3,FALSE)</f>
        <v>Log_exercise</v>
      </c>
    </row>
    <row r="1038">
      <c r="A1038" s="5">
        <v>1037.0</v>
      </c>
      <c r="B1038" s="6" t="s">
        <v>2877</v>
      </c>
      <c r="C1038" s="6" t="s">
        <v>2878</v>
      </c>
      <c r="D1038" s="10" t="s">
        <v>9</v>
      </c>
      <c r="E1038" s="6" t="s">
        <v>2879</v>
      </c>
      <c r="F1038" s="9" t="str">
        <f>VLOOKUP(B1038,Unlabelled!$B$2:$D$3097,3,FALSE)</f>
        <v>Record_video</v>
      </c>
    </row>
    <row r="1039">
      <c r="A1039" s="5">
        <v>1038.0</v>
      </c>
      <c r="B1039" s="6" t="s">
        <v>2880</v>
      </c>
      <c r="C1039" s="6" t="s">
        <v>2881</v>
      </c>
      <c r="D1039" s="10" t="s">
        <v>13</v>
      </c>
      <c r="E1039" s="6" t="s">
        <v>2882</v>
      </c>
      <c r="F1039" s="9" t="str">
        <f>VLOOKUP(B1039,Unlabelled!$B$2:$D$3097,3,FALSE)</f>
        <v>Log_exercise</v>
      </c>
    </row>
    <row r="1040">
      <c r="A1040" s="5">
        <v>1039.0</v>
      </c>
      <c r="B1040" s="6" t="s">
        <v>2883</v>
      </c>
      <c r="C1040" s="6" t="s">
        <v>2884</v>
      </c>
      <c r="D1040" s="10" t="s">
        <v>29</v>
      </c>
      <c r="E1040" s="6" t="s">
        <v>2885</v>
      </c>
      <c r="F1040" s="9" t="str">
        <f>VLOOKUP(B1040,Unlabelled!$B$2:$D$3097,3,FALSE)</f>
        <v>Cancel_ride</v>
      </c>
    </row>
    <row r="1041">
      <c r="A1041" s="5">
        <v>1040.0</v>
      </c>
      <c r="B1041" s="6" t="s">
        <v>2886</v>
      </c>
      <c r="C1041" s="6" t="s">
        <v>2887</v>
      </c>
      <c r="D1041" s="10" t="s">
        <v>29</v>
      </c>
      <c r="E1041" s="6" t="s">
        <v>2888</v>
      </c>
      <c r="F1041" s="9" t="str">
        <f>VLOOKUP(B1041,Unlabelled!$B$2:$D$3097,3,FALSE)</f>
        <v>Send_digital_object</v>
      </c>
    </row>
    <row r="1042">
      <c r="A1042" s="5">
        <v>1041.0</v>
      </c>
      <c r="B1042" s="6" t="s">
        <v>2889</v>
      </c>
      <c r="C1042" s="6" t="s">
        <v>2890</v>
      </c>
      <c r="D1042" s="10" t="s">
        <v>29</v>
      </c>
      <c r="E1042" s="6" t="s">
        <v>2891</v>
      </c>
      <c r="F1042" s="9" t="str">
        <f>VLOOKUP(B1042,Unlabelled!$B$2:$D$3097,3,FALSE)</f>
        <v>Pay_bill</v>
      </c>
    </row>
    <row r="1043">
      <c r="A1043" s="5">
        <v>1042.0</v>
      </c>
      <c r="B1043" s="6" t="s">
        <v>2892</v>
      </c>
      <c r="C1043" s="6" t="s">
        <v>2892</v>
      </c>
      <c r="D1043" s="10" t="s">
        <v>25</v>
      </c>
      <c r="E1043" s="6" t="s">
        <v>2893</v>
      </c>
      <c r="F1043" s="9" t="str">
        <f>VLOOKUP(B1043,Unlabelled!$B$2:$D$3097,3,FALSE)</f>
        <v>Play_game</v>
      </c>
    </row>
    <row r="1044">
      <c r="A1044" s="5">
        <v>1043.0</v>
      </c>
      <c r="B1044" s="6" t="s">
        <v>2894</v>
      </c>
      <c r="C1044" s="7" t="s">
        <v>2895</v>
      </c>
      <c r="D1044" s="10" t="s">
        <v>13</v>
      </c>
      <c r="E1044" s="6" t="s">
        <v>2896</v>
      </c>
      <c r="F1044" s="9" t="str">
        <f>VLOOKUP(B1044,Unlabelled!$B$2:$D$3097,3,FALSE)</f>
        <v>Play_game</v>
      </c>
    </row>
    <row r="1045">
      <c r="A1045" s="5">
        <v>1044.0</v>
      </c>
      <c r="B1045" s="6" t="s">
        <v>2897</v>
      </c>
      <c r="C1045" s="6" t="s">
        <v>2898</v>
      </c>
      <c r="D1045" s="10" t="s">
        <v>29</v>
      </c>
      <c r="E1045" s="6" t="s">
        <v>2899</v>
      </c>
      <c r="F1045" s="9" t="str">
        <f>VLOOKUP(B1045,Unlabelled!$B$2:$D$3097,3,FALSE)</f>
        <v>Post_message</v>
      </c>
    </row>
    <row r="1046">
      <c r="A1046" s="5">
        <v>1045.0</v>
      </c>
      <c r="B1046" s="6" t="s">
        <v>2900</v>
      </c>
      <c r="C1046" s="6" t="s">
        <v>1321</v>
      </c>
      <c r="D1046" s="10" t="s">
        <v>13</v>
      </c>
      <c r="E1046" s="6" t="s">
        <v>1322</v>
      </c>
      <c r="F1046" s="9" t="str">
        <f>VLOOKUP(B1046,Unlabelled!$B$2:$D$3097,3,FALSE)</f>
        <v>Record_video</v>
      </c>
    </row>
    <row r="1047">
      <c r="A1047" s="5">
        <v>1046.0</v>
      </c>
      <c r="B1047" s="6" t="s">
        <v>2901</v>
      </c>
      <c r="C1047" s="6" t="s">
        <v>2902</v>
      </c>
      <c r="D1047" s="10" t="s">
        <v>29</v>
      </c>
      <c r="E1047" s="6" t="s">
        <v>2028</v>
      </c>
      <c r="F1047" s="9" t="str">
        <f>VLOOKUP(B1047,Unlabelled!$B$2:$D$3097,3,FALSE)</f>
        <v>Send_digital_object</v>
      </c>
    </row>
    <row r="1048">
      <c r="A1048" s="5">
        <v>1047.0</v>
      </c>
      <c r="B1048" s="6" t="s">
        <v>2903</v>
      </c>
      <c r="C1048" s="6" t="s">
        <v>2904</v>
      </c>
      <c r="D1048" s="10" t="s">
        <v>29</v>
      </c>
      <c r="E1048" s="6" t="s">
        <v>2896</v>
      </c>
      <c r="F1048" s="9" t="str">
        <f>VLOOKUP(B1048,Unlabelled!$B$2:$D$3097,3,FALSE)</f>
        <v>Play_game</v>
      </c>
    </row>
    <row r="1049">
      <c r="A1049" s="5">
        <v>1048.0</v>
      </c>
      <c r="B1049" s="6" t="s">
        <v>2905</v>
      </c>
      <c r="C1049" s="6" t="s">
        <v>2906</v>
      </c>
      <c r="D1049" s="10" t="s">
        <v>13</v>
      </c>
      <c r="E1049" s="6" t="s">
        <v>39</v>
      </c>
      <c r="F1049" s="9" t="str">
        <f>VLOOKUP(B1049,Unlabelled!$B$2:$D$3097,3,FALSE)</f>
        <v>Take_photo</v>
      </c>
    </row>
    <row r="1050">
      <c r="A1050" s="5">
        <v>1049.0</v>
      </c>
      <c r="B1050" s="6" t="s">
        <v>2907</v>
      </c>
      <c r="C1050" s="6" t="s">
        <v>2908</v>
      </c>
      <c r="D1050" s="10" t="s">
        <v>13</v>
      </c>
      <c r="E1050" s="6" t="s">
        <v>2909</v>
      </c>
      <c r="F1050" s="9" t="str">
        <f>VLOOKUP(B1050,Unlabelled!$B$2:$D$3097,3,FALSE)</f>
        <v>Other</v>
      </c>
    </row>
    <row r="1051">
      <c r="A1051" s="5">
        <v>1050.0</v>
      </c>
      <c r="B1051" s="6" t="s">
        <v>2910</v>
      </c>
      <c r="C1051" s="6" t="s">
        <v>2911</v>
      </c>
      <c r="D1051" s="10" t="s">
        <v>42</v>
      </c>
      <c r="E1051" s="6" t="s">
        <v>2912</v>
      </c>
      <c r="F1051" s="9" t="str">
        <f>VLOOKUP(B1051,Unlabelled!$B$2:$D$3097,3,FALSE)</f>
        <v>Create_note</v>
      </c>
    </row>
    <row r="1052">
      <c r="A1052" s="5">
        <v>1051.0</v>
      </c>
      <c r="B1052" s="6" t="s">
        <v>2913</v>
      </c>
      <c r="C1052" s="6" t="s">
        <v>2914</v>
      </c>
      <c r="D1052" s="10" t="s">
        <v>29</v>
      </c>
      <c r="E1052" s="6" t="s">
        <v>2915</v>
      </c>
      <c r="F1052" s="9" t="str">
        <f>VLOOKUP(B1052,Unlabelled!$B$2:$D$3097,3,FALSE)</f>
        <v>Post_message</v>
      </c>
    </row>
    <row r="1053">
      <c r="A1053" s="5">
        <v>1052.0</v>
      </c>
      <c r="B1053" s="6" t="s">
        <v>2916</v>
      </c>
      <c r="C1053" s="6" t="s">
        <v>2917</v>
      </c>
      <c r="D1053" s="10" t="s">
        <v>29</v>
      </c>
      <c r="E1053" s="6" t="s">
        <v>2918</v>
      </c>
      <c r="F1053" s="9" t="str">
        <f>VLOOKUP(B1053,Unlabelled!$B$2:$D$3097,3,FALSE)</f>
        <v>Stop_exercise</v>
      </c>
    </row>
    <row r="1054">
      <c r="A1054" s="5">
        <v>1053.0</v>
      </c>
      <c r="B1054" s="6" t="s">
        <v>2919</v>
      </c>
      <c r="C1054" s="6" t="s">
        <v>2920</v>
      </c>
      <c r="D1054" s="10" t="s">
        <v>13</v>
      </c>
      <c r="E1054" s="6" t="s">
        <v>2921</v>
      </c>
      <c r="F1054" s="9" t="str">
        <f>VLOOKUP(B1054,Unlabelled!$B$2:$D$3097,3,FALSE)</f>
        <v>Pay_bill</v>
      </c>
    </row>
    <row r="1055">
      <c r="A1055" s="5">
        <v>1054.0</v>
      </c>
      <c r="B1055" s="6" t="s">
        <v>2922</v>
      </c>
      <c r="C1055" s="6" t="s">
        <v>2923</v>
      </c>
      <c r="D1055" s="10" t="s">
        <v>42</v>
      </c>
      <c r="E1055" s="6" t="s">
        <v>2924</v>
      </c>
      <c r="F1055" s="9" t="str">
        <f>VLOOKUP(B1055,Unlabelled!$B$2:$D$3097,3,FALSE)</f>
        <v>Resume_exercise</v>
      </c>
    </row>
    <row r="1056">
      <c r="A1056" s="5">
        <v>1055.0</v>
      </c>
      <c r="B1056" s="6" t="s">
        <v>2925</v>
      </c>
      <c r="C1056" s="6" t="s">
        <v>2926</v>
      </c>
      <c r="D1056" s="10" t="s">
        <v>29</v>
      </c>
      <c r="E1056" s="6" t="s">
        <v>2927</v>
      </c>
      <c r="F1056" s="9" t="str">
        <f>VLOOKUP(B1056,Unlabelled!$B$2:$D$3097,3,FALSE)</f>
        <v>Open_app</v>
      </c>
    </row>
    <row r="1057">
      <c r="A1057" s="5">
        <v>1056.0</v>
      </c>
      <c r="B1057" s="6" t="s">
        <v>2928</v>
      </c>
      <c r="C1057" s="6" t="s">
        <v>2929</v>
      </c>
      <c r="D1057" s="10" t="s">
        <v>9</v>
      </c>
      <c r="E1057" s="6" t="s">
        <v>2930</v>
      </c>
      <c r="F1057" s="9" t="str">
        <f>VLOOKUP(B1057,Unlabelled!$B$2:$D$3097,3,FALSE)</f>
        <v>Stop_exercise</v>
      </c>
    </row>
    <row r="1058">
      <c r="A1058" s="5">
        <v>1057.0</v>
      </c>
      <c r="B1058" s="6" t="s">
        <v>2931</v>
      </c>
      <c r="C1058" s="6" t="s">
        <v>2932</v>
      </c>
      <c r="D1058" s="10" t="s">
        <v>13</v>
      </c>
      <c r="E1058" s="6" t="s">
        <v>2933</v>
      </c>
      <c r="F1058" s="9" t="str">
        <f>VLOOKUP(B1058,Unlabelled!$B$2:$D$3097,3,FALSE)</f>
        <v>Pause_exercise</v>
      </c>
    </row>
    <row r="1059">
      <c r="A1059" s="5">
        <v>1058.0</v>
      </c>
      <c r="B1059" s="6" t="s">
        <v>2934</v>
      </c>
      <c r="C1059" s="6" t="s">
        <v>2935</v>
      </c>
      <c r="D1059" s="10" t="s">
        <v>13</v>
      </c>
      <c r="E1059" s="6" t="s">
        <v>2936</v>
      </c>
      <c r="F1059" s="9" t="str">
        <f>VLOOKUP(B1059,Unlabelled!$B$2:$D$3097,3,FALSE)</f>
        <v>Start_exercise</v>
      </c>
    </row>
    <row r="1060">
      <c r="A1060" s="5">
        <v>1059.0</v>
      </c>
      <c r="B1060" s="6" t="s">
        <v>2937</v>
      </c>
      <c r="C1060" s="6" t="s">
        <v>2938</v>
      </c>
      <c r="D1060" s="10" t="s">
        <v>29</v>
      </c>
      <c r="E1060" s="6" t="s">
        <v>2939</v>
      </c>
      <c r="F1060" s="9" t="str">
        <f>VLOOKUP(B1060,Unlabelled!$B$2:$D$3097,3,FALSE)</f>
        <v>Pause_exercise</v>
      </c>
    </row>
    <row r="1061">
      <c r="A1061" s="5">
        <v>1060.0</v>
      </c>
      <c r="B1061" s="6" t="s">
        <v>2940</v>
      </c>
      <c r="C1061" s="6" t="s">
        <v>2941</v>
      </c>
      <c r="D1061" s="10" t="s">
        <v>29</v>
      </c>
      <c r="E1061" s="6" t="s">
        <v>2942</v>
      </c>
      <c r="F1061" s="9" t="str">
        <f>VLOOKUP(B1061,Unlabelled!$B$2:$D$3097,3,FALSE)</f>
        <v>Post_message</v>
      </c>
    </row>
    <row r="1062">
      <c r="A1062" s="5">
        <v>1061.0</v>
      </c>
      <c r="B1062" s="6" t="s">
        <v>2943</v>
      </c>
      <c r="C1062" s="6" t="s">
        <v>2943</v>
      </c>
      <c r="D1062" s="10" t="s">
        <v>25</v>
      </c>
      <c r="E1062" s="6" t="s">
        <v>2944</v>
      </c>
      <c r="F1062" s="9" t="str">
        <f>VLOOKUP(B1062,Unlabelled!$B$2:$D$3097,3,FALSE)</f>
        <v>Get_security_price</v>
      </c>
    </row>
    <row r="1063">
      <c r="A1063" s="5">
        <v>1062.0</v>
      </c>
      <c r="B1063" s="6" t="s">
        <v>2945</v>
      </c>
      <c r="C1063" s="6" t="s">
        <v>2946</v>
      </c>
      <c r="D1063" s="10" t="s">
        <v>13</v>
      </c>
      <c r="E1063" s="6" t="s">
        <v>2947</v>
      </c>
      <c r="F1063" s="9" t="str">
        <f>VLOOKUP(B1063,Unlabelled!$B$2:$D$3097,3,FALSE)</f>
        <v>Pause_exercise</v>
      </c>
    </row>
    <row r="1064">
      <c r="A1064" s="5">
        <v>1063.0</v>
      </c>
      <c r="B1064" s="6" t="s">
        <v>2948</v>
      </c>
      <c r="C1064" s="6" t="s">
        <v>2949</v>
      </c>
      <c r="D1064" s="10" t="s">
        <v>9</v>
      </c>
      <c r="E1064" s="6" t="s">
        <v>2950</v>
      </c>
      <c r="F1064" s="9" t="str">
        <f>VLOOKUP(B1064,Unlabelled!$B$2:$D$3097,3,FALSE)</f>
        <v>Get_security_price</v>
      </c>
    </row>
    <row r="1065">
      <c r="A1065" s="5">
        <v>1064.0</v>
      </c>
      <c r="B1065" s="6" t="s">
        <v>2951</v>
      </c>
      <c r="C1065" s="6" t="s">
        <v>2952</v>
      </c>
      <c r="D1065" s="10" t="s">
        <v>29</v>
      </c>
      <c r="E1065" s="6" t="s">
        <v>2953</v>
      </c>
      <c r="F1065" s="9" t="str">
        <f>VLOOKUP(B1065,Unlabelled!$B$2:$D$3097,3,FALSE)</f>
        <v>Record_video</v>
      </c>
    </row>
    <row r="1066">
      <c r="A1066" s="5">
        <v>1065.0</v>
      </c>
      <c r="B1066" s="6" t="s">
        <v>2954</v>
      </c>
      <c r="C1066" s="6" t="s">
        <v>2955</v>
      </c>
      <c r="D1066" s="10" t="s">
        <v>42</v>
      </c>
      <c r="E1066" s="6" t="s">
        <v>2956</v>
      </c>
      <c r="F1066" s="9" t="str">
        <f>VLOOKUP(B1066,Unlabelled!$B$2:$D$3097,3,FALSE)</f>
        <v>Resume_exercise</v>
      </c>
    </row>
    <row r="1067">
      <c r="A1067" s="5">
        <v>1066.0</v>
      </c>
      <c r="B1067" s="6" t="s">
        <v>2957</v>
      </c>
      <c r="C1067" s="6" t="s">
        <v>2958</v>
      </c>
      <c r="D1067" s="10" t="s">
        <v>42</v>
      </c>
      <c r="E1067" s="6" t="s">
        <v>2959</v>
      </c>
      <c r="F1067" s="9" t="str">
        <f>VLOOKUP(B1067,Unlabelled!$B$2:$D$3097,3,FALSE)</f>
        <v>Stop_exercise</v>
      </c>
    </row>
    <row r="1068">
      <c r="A1068" s="5">
        <v>1067.0</v>
      </c>
      <c r="B1068" s="6" t="s">
        <v>2960</v>
      </c>
      <c r="C1068" s="6" t="s">
        <v>2961</v>
      </c>
      <c r="D1068" s="10" t="s">
        <v>13</v>
      </c>
      <c r="E1068" s="6" t="s">
        <v>2962</v>
      </c>
      <c r="F1068" s="9" t="str">
        <f>VLOOKUP(B1068,Unlabelled!$B$2:$D$3097,3,FALSE)</f>
        <v>Check_order_status</v>
      </c>
    </row>
    <row r="1069">
      <c r="A1069" s="5">
        <v>1068.0</v>
      </c>
      <c r="B1069" s="6" t="s">
        <v>2963</v>
      </c>
      <c r="C1069" s="6" t="s">
        <v>2964</v>
      </c>
      <c r="D1069" s="10" t="s">
        <v>13</v>
      </c>
      <c r="E1069" s="6" t="s">
        <v>2965</v>
      </c>
      <c r="F1069" s="9" t="str">
        <f>VLOOKUP(B1069,Unlabelled!$B$2:$D$3097,3,FALSE)</f>
        <v>Get_product</v>
      </c>
    </row>
    <row r="1070">
      <c r="A1070" s="5">
        <v>1069.0</v>
      </c>
      <c r="B1070" s="6" t="s">
        <v>2966</v>
      </c>
      <c r="C1070" s="6" t="s">
        <v>2967</v>
      </c>
      <c r="D1070" s="10" t="s">
        <v>29</v>
      </c>
      <c r="E1070" s="6" t="s">
        <v>2968</v>
      </c>
      <c r="F1070" s="9" t="str">
        <f>VLOOKUP(B1070,Unlabelled!$B$2:$D$3097,3,FALSE)</f>
        <v>Send_digital_object</v>
      </c>
    </row>
    <row r="1071">
      <c r="A1071" s="5">
        <v>1070.0</v>
      </c>
      <c r="B1071" s="6" t="s">
        <v>2969</v>
      </c>
      <c r="C1071" s="6" t="s">
        <v>2970</v>
      </c>
      <c r="D1071" s="10" t="s">
        <v>29</v>
      </c>
      <c r="E1071" s="6" t="s">
        <v>2971</v>
      </c>
      <c r="F1071" s="9" t="str">
        <f>VLOOKUP(B1071,Unlabelled!$B$2:$D$3097,3,FALSE)</f>
        <v>Cancel_ride</v>
      </c>
    </row>
    <row r="1072">
      <c r="A1072" s="5">
        <v>1071.0</v>
      </c>
      <c r="B1072" s="6" t="s">
        <v>2972</v>
      </c>
      <c r="C1072" s="6" t="s">
        <v>2973</v>
      </c>
      <c r="D1072" s="10" t="s">
        <v>13</v>
      </c>
      <c r="E1072" s="6" t="s">
        <v>2974</v>
      </c>
      <c r="F1072" s="9" t="str">
        <f>VLOOKUP(B1072,Unlabelled!$B$2:$D$3097,3,FALSE)</f>
        <v>Order_ride</v>
      </c>
    </row>
    <row r="1073">
      <c r="A1073" s="5">
        <v>1072.0</v>
      </c>
      <c r="B1073" s="6" t="s">
        <v>2975</v>
      </c>
      <c r="C1073" s="6" t="s">
        <v>2976</v>
      </c>
      <c r="D1073" s="10" t="s">
        <v>29</v>
      </c>
      <c r="E1073" s="6" t="s">
        <v>2977</v>
      </c>
      <c r="F1073" s="9" t="str">
        <f>VLOOKUP(B1073,Unlabelled!$B$2:$D$3097,3,FALSE)</f>
        <v>Play_game</v>
      </c>
    </row>
    <row r="1074">
      <c r="A1074" s="5">
        <v>1073.0</v>
      </c>
      <c r="B1074" s="6" t="s">
        <v>2978</v>
      </c>
      <c r="C1074" s="6" t="s">
        <v>2979</v>
      </c>
      <c r="D1074" s="10" t="s">
        <v>29</v>
      </c>
      <c r="E1074" s="6" t="s">
        <v>2980</v>
      </c>
      <c r="F1074" s="9" t="str">
        <f>VLOOKUP(B1074,Unlabelled!$B$2:$D$3097,3,FALSE)</f>
        <v>Pay_bill</v>
      </c>
    </row>
    <row r="1075">
      <c r="A1075" s="5">
        <v>1074.0</v>
      </c>
      <c r="B1075" s="6" t="s">
        <v>2981</v>
      </c>
      <c r="C1075" s="6" t="s">
        <v>2982</v>
      </c>
      <c r="D1075" s="10" t="s">
        <v>13</v>
      </c>
      <c r="E1075" s="6" t="s">
        <v>2983</v>
      </c>
      <c r="F1075" s="9" t="str">
        <f>VLOOKUP(B1075,Unlabelled!$B$2:$D$3097,3,FALSE)</f>
        <v>Cancel_ride</v>
      </c>
    </row>
    <row r="1076">
      <c r="A1076" s="5">
        <v>1075.0</v>
      </c>
      <c r="B1076" s="6" t="s">
        <v>2984</v>
      </c>
      <c r="C1076" s="6" t="s">
        <v>2985</v>
      </c>
      <c r="D1076" s="10" t="s">
        <v>29</v>
      </c>
      <c r="E1076" s="6" t="s">
        <v>2986</v>
      </c>
      <c r="F1076" s="9" t="str">
        <f>VLOOKUP(B1076,Unlabelled!$B$2:$D$3097,3,FALSE)</f>
        <v>Cancel_ride</v>
      </c>
    </row>
    <row r="1077">
      <c r="A1077" s="5">
        <v>1076.0</v>
      </c>
      <c r="B1077" s="6" t="s">
        <v>2987</v>
      </c>
      <c r="C1077" s="6" t="s">
        <v>2988</v>
      </c>
      <c r="D1077" s="10" t="s">
        <v>9</v>
      </c>
      <c r="E1077" s="6" t="s">
        <v>2989</v>
      </c>
      <c r="F1077" s="9" t="str">
        <f>VLOOKUP(B1077,Unlabelled!$B$2:$D$3097,3,FALSE)</f>
        <v>Log_nutrition</v>
      </c>
    </row>
    <row r="1078">
      <c r="A1078" s="5">
        <v>1077.0</v>
      </c>
      <c r="B1078" s="6" t="s">
        <v>2990</v>
      </c>
      <c r="C1078" s="6" t="s">
        <v>2991</v>
      </c>
      <c r="D1078" s="10" t="s">
        <v>29</v>
      </c>
      <c r="E1078" s="6" t="s">
        <v>2992</v>
      </c>
      <c r="F1078" s="9" t="str">
        <f>VLOOKUP(B1078,Unlabelled!$B$2:$D$3097,3,FALSE)</f>
        <v>Start_exercise</v>
      </c>
    </row>
    <row r="1079">
      <c r="A1079" s="5">
        <v>1078.0</v>
      </c>
      <c r="B1079" s="6" t="s">
        <v>2993</v>
      </c>
      <c r="C1079" s="6" t="s">
        <v>2994</v>
      </c>
      <c r="D1079" s="10" t="s">
        <v>13</v>
      </c>
      <c r="E1079" s="6" t="s">
        <v>2995</v>
      </c>
      <c r="F1079" s="9" t="str">
        <f>VLOOKUP(B1079,Unlabelled!$B$2:$D$3097,3,FALSE)</f>
        <v>Get_bill</v>
      </c>
    </row>
    <row r="1080">
      <c r="A1080" s="5">
        <v>1079.0</v>
      </c>
      <c r="B1080" s="6" t="s">
        <v>2996</v>
      </c>
      <c r="C1080" s="6" t="s">
        <v>2997</v>
      </c>
      <c r="D1080" s="10" t="s">
        <v>29</v>
      </c>
      <c r="E1080" s="6" t="s">
        <v>2998</v>
      </c>
      <c r="F1080" s="9" t="str">
        <f>VLOOKUP(B1080,Unlabelled!$B$2:$D$3097,3,FALSE)</f>
        <v>Get_health_stats</v>
      </c>
    </row>
    <row r="1081">
      <c r="A1081" s="5">
        <v>1080.0</v>
      </c>
      <c r="B1081" s="6" t="s">
        <v>2999</v>
      </c>
      <c r="C1081" s="6" t="s">
        <v>3000</v>
      </c>
      <c r="D1081" s="10" t="s">
        <v>9</v>
      </c>
      <c r="E1081" s="6" t="s">
        <v>3001</v>
      </c>
      <c r="F1081" s="9" t="str">
        <f>VLOOKUP(B1081,Unlabelled!$B$2:$D$3097,3,FALSE)</f>
        <v>Pay_bill</v>
      </c>
    </row>
    <row r="1082">
      <c r="A1082" s="5">
        <v>1081.0</v>
      </c>
      <c r="B1082" s="6" t="s">
        <v>3002</v>
      </c>
      <c r="C1082" s="6" t="s">
        <v>3002</v>
      </c>
      <c r="D1082" s="10" t="s">
        <v>25</v>
      </c>
      <c r="E1082" s="6" t="s">
        <v>3003</v>
      </c>
      <c r="F1082" s="9" t="str">
        <f>VLOOKUP(B1082,Unlabelled!$B$2:$D$3097,3,FALSE)</f>
        <v>Log_exercise</v>
      </c>
    </row>
    <row r="1083">
      <c r="A1083" s="5">
        <v>1082.0</v>
      </c>
      <c r="B1083" s="6" t="s">
        <v>3004</v>
      </c>
      <c r="C1083" s="6" t="s">
        <v>3005</v>
      </c>
      <c r="D1083" s="10" t="s">
        <v>9</v>
      </c>
      <c r="E1083" s="6" t="s">
        <v>3006</v>
      </c>
      <c r="F1083" s="9" t="str">
        <f>VLOOKUP(B1083,Unlabelled!$B$2:$D$3097,3,FALSE)</f>
        <v>Post_message</v>
      </c>
    </row>
    <row r="1084">
      <c r="A1084" s="5">
        <v>1083.0</v>
      </c>
      <c r="B1084" s="6" t="s">
        <v>3007</v>
      </c>
      <c r="C1084" s="6" t="s">
        <v>3008</v>
      </c>
      <c r="D1084" s="10" t="s">
        <v>13</v>
      </c>
      <c r="E1084" s="6" t="s">
        <v>3009</v>
      </c>
      <c r="F1084" s="9" t="str">
        <f>VLOOKUP(B1084,Unlabelled!$B$2:$D$3097,3,FALSE)</f>
        <v>Other</v>
      </c>
    </row>
    <row r="1085">
      <c r="A1085" s="5">
        <v>1084.0</v>
      </c>
      <c r="B1085" s="6" t="s">
        <v>3010</v>
      </c>
      <c r="C1085" s="7" t="s">
        <v>3011</v>
      </c>
      <c r="D1085" s="10" t="s">
        <v>13</v>
      </c>
      <c r="E1085" s="6" t="s">
        <v>3012</v>
      </c>
      <c r="F1085" s="9" t="str">
        <f>VLOOKUP(B1085,Unlabelled!$B$2:$D$3097,3,FALSE)</f>
        <v>Post_message</v>
      </c>
    </row>
    <row r="1086">
      <c r="A1086" s="5">
        <v>1085.0</v>
      </c>
      <c r="B1086" s="6" t="s">
        <v>3013</v>
      </c>
      <c r="C1086" s="6" t="s">
        <v>3014</v>
      </c>
      <c r="D1086" s="10" t="s">
        <v>29</v>
      </c>
      <c r="E1086" s="6" t="s">
        <v>3015</v>
      </c>
      <c r="F1086" s="9" t="str">
        <f>VLOOKUP(B1086,Unlabelled!$B$2:$D$3097,3,FALSE)</f>
        <v>Add_contact</v>
      </c>
    </row>
    <row r="1087">
      <c r="A1087" s="5">
        <v>1086.0</v>
      </c>
      <c r="B1087" s="6" t="s">
        <v>3016</v>
      </c>
      <c r="C1087" s="6" t="s">
        <v>3017</v>
      </c>
      <c r="D1087" s="10" t="s">
        <v>29</v>
      </c>
      <c r="E1087" s="6" t="s">
        <v>3018</v>
      </c>
      <c r="F1087" s="9" t="str">
        <f>VLOOKUP(B1087,Unlabelled!$B$2:$D$3097,3,FALSE)</f>
        <v>Stop_exercise</v>
      </c>
    </row>
    <row r="1088">
      <c r="A1088" s="5">
        <v>1087.0</v>
      </c>
      <c r="B1088" s="6" t="s">
        <v>3019</v>
      </c>
      <c r="C1088" s="6" t="s">
        <v>3020</v>
      </c>
      <c r="D1088" s="10" t="s">
        <v>13</v>
      </c>
      <c r="E1088" s="6" t="s">
        <v>3021</v>
      </c>
      <c r="F1088" s="9" t="str">
        <f>VLOOKUP(B1088,Unlabelled!$B$2:$D$3097,3,FALSE)</f>
        <v>Log_nutrition</v>
      </c>
    </row>
    <row r="1089">
      <c r="A1089" s="5">
        <v>1088.0</v>
      </c>
      <c r="B1089" s="6" t="s">
        <v>3022</v>
      </c>
      <c r="C1089" s="6" t="s">
        <v>3023</v>
      </c>
      <c r="D1089" s="10" t="s">
        <v>9</v>
      </c>
      <c r="E1089" s="6" t="s">
        <v>3024</v>
      </c>
      <c r="F1089" s="9" t="str">
        <f>VLOOKUP(B1089,Unlabelled!$B$2:$D$3097,3,FALSE)</f>
        <v>Send_digital_object</v>
      </c>
    </row>
    <row r="1090">
      <c r="A1090" s="5">
        <v>1089.0</v>
      </c>
      <c r="B1090" s="6" t="s">
        <v>3025</v>
      </c>
      <c r="C1090" s="6" t="s">
        <v>3026</v>
      </c>
      <c r="D1090" s="10" t="s">
        <v>13</v>
      </c>
      <c r="E1090" s="6" t="s">
        <v>3027</v>
      </c>
      <c r="F1090" s="9" t="str">
        <f>VLOOKUP(B1090,Unlabelled!$B$2:$D$3097,3,FALSE)</f>
        <v>Get_product</v>
      </c>
    </row>
    <row r="1091">
      <c r="A1091" s="5">
        <v>1090.0</v>
      </c>
      <c r="B1091" s="6" t="s">
        <v>3028</v>
      </c>
      <c r="C1091" s="6" t="s">
        <v>3029</v>
      </c>
      <c r="D1091" s="10" t="s">
        <v>13</v>
      </c>
      <c r="E1091" s="6" t="s">
        <v>3030</v>
      </c>
      <c r="F1091" s="9" t="str">
        <f>VLOOKUP(B1091,Unlabelled!$B$2:$D$3097,3,FALSE)</f>
        <v>Play_game</v>
      </c>
    </row>
    <row r="1092">
      <c r="A1092" s="5">
        <v>1091.0</v>
      </c>
      <c r="B1092" s="6" t="s">
        <v>3031</v>
      </c>
      <c r="C1092" s="7" t="s">
        <v>3032</v>
      </c>
      <c r="D1092" s="10" t="s">
        <v>9</v>
      </c>
      <c r="E1092" s="6" t="s">
        <v>3033</v>
      </c>
      <c r="F1092" s="9" t="str">
        <f>VLOOKUP(B1092,Unlabelled!$B$2:$D$3097,3,FALSE)</f>
        <v>Get_product</v>
      </c>
    </row>
    <row r="1093">
      <c r="A1093" s="5">
        <v>1092.0</v>
      </c>
      <c r="B1093" s="6" t="s">
        <v>3034</v>
      </c>
      <c r="C1093" s="6" t="s">
        <v>3035</v>
      </c>
      <c r="D1093" s="10" t="s">
        <v>13</v>
      </c>
      <c r="E1093" s="6" t="s">
        <v>3036</v>
      </c>
      <c r="F1093" s="9" t="str">
        <f>VLOOKUP(B1093,Unlabelled!$B$2:$D$3097,3,FALSE)</f>
        <v>Create_note</v>
      </c>
    </row>
    <row r="1094">
      <c r="A1094" s="5">
        <v>1093.0</v>
      </c>
      <c r="B1094" s="6" t="s">
        <v>3037</v>
      </c>
      <c r="C1094" s="7" t="s">
        <v>3038</v>
      </c>
      <c r="D1094" s="10" t="s">
        <v>42</v>
      </c>
      <c r="E1094" s="6" t="s">
        <v>3039</v>
      </c>
      <c r="F1094" s="9" t="str">
        <f>VLOOKUP(B1094,Unlabelled!$B$2:$D$3097,3,FALSE)</f>
        <v>Pay_bill</v>
      </c>
    </row>
    <row r="1095">
      <c r="A1095" s="5">
        <v>1094.0</v>
      </c>
      <c r="B1095" s="6" t="s">
        <v>3040</v>
      </c>
      <c r="C1095" s="6" t="s">
        <v>3041</v>
      </c>
      <c r="D1095" s="10" t="s">
        <v>13</v>
      </c>
      <c r="E1095" s="6" t="s">
        <v>3042</v>
      </c>
      <c r="F1095" s="9" t="str">
        <f>VLOOKUP(B1095,Unlabelled!$B$2:$D$3097,3,FALSE)</f>
        <v>Pause_exercise</v>
      </c>
    </row>
    <row r="1096">
      <c r="A1096" s="5">
        <v>1095.0</v>
      </c>
      <c r="B1096" s="6" t="s">
        <v>3043</v>
      </c>
      <c r="C1096" s="6" t="s">
        <v>3044</v>
      </c>
      <c r="D1096" s="10" t="s">
        <v>13</v>
      </c>
      <c r="E1096" s="6" t="s">
        <v>3045</v>
      </c>
      <c r="F1096" s="9" t="str">
        <f>VLOOKUP(B1096,Unlabelled!$B$2:$D$3097,3,FALSE)</f>
        <v>Add_contact</v>
      </c>
    </row>
    <row r="1097">
      <c r="A1097" s="5">
        <v>1096.0</v>
      </c>
      <c r="B1097" s="6" t="s">
        <v>3046</v>
      </c>
      <c r="C1097" s="6" t="s">
        <v>3047</v>
      </c>
      <c r="D1097" s="10" t="s">
        <v>13</v>
      </c>
      <c r="E1097" s="6" t="s">
        <v>3048</v>
      </c>
      <c r="F1097" s="9" t="str">
        <f>VLOOKUP(B1097,Unlabelled!$B$2:$D$3097,3,FALSE)</f>
        <v>Pause_exercise</v>
      </c>
    </row>
    <row r="1098">
      <c r="A1098" s="5">
        <v>1097.0</v>
      </c>
      <c r="B1098" s="6" t="s">
        <v>3049</v>
      </c>
      <c r="C1098" s="6" t="s">
        <v>2346</v>
      </c>
      <c r="D1098" s="10" t="s">
        <v>9</v>
      </c>
      <c r="E1098" s="6" t="s">
        <v>2347</v>
      </c>
      <c r="F1098" s="9" t="str">
        <f>VLOOKUP(B1098,Unlabelled!$B$2:$D$3097,3,FALSE)</f>
        <v>Record_video</v>
      </c>
    </row>
    <row r="1099">
      <c r="A1099" s="5">
        <v>1098.0</v>
      </c>
      <c r="B1099" s="6" t="s">
        <v>3050</v>
      </c>
      <c r="C1099" s="6" t="s">
        <v>3051</v>
      </c>
      <c r="D1099" s="10" t="s">
        <v>29</v>
      </c>
      <c r="E1099" s="6" t="s">
        <v>3052</v>
      </c>
      <c r="F1099" s="9" t="str">
        <f>VLOOKUP(B1099,Unlabelled!$B$2:$D$3097,3,FALSE)</f>
        <v>Open_app</v>
      </c>
    </row>
    <row r="1100">
      <c r="A1100" s="5">
        <v>1099.0</v>
      </c>
      <c r="B1100" s="6" t="s">
        <v>3053</v>
      </c>
      <c r="C1100" s="6" t="s">
        <v>3054</v>
      </c>
      <c r="D1100" s="10" t="s">
        <v>13</v>
      </c>
      <c r="E1100" s="6" t="s">
        <v>3055</v>
      </c>
      <c r="F1100" s="9" t="str">
        <f>VLOOKUP(B1100,Unlabelled!$B$2:$D$3097,3,FALSE)</f>
        <v>Log_nutrition</v>
      </c>
    </row>
    <row r="1101">
      <c r="A1101" s="5">
        <v>1100.0</v>
      </c>
      <c r="B1101" s="6" t="s">
        <v>3056</v>
      </c>
      <c r="C1101" s="6" t="s">
        <v>3057</v>
      </c>
      <c r="D1101" s="10" t="s">
        <v>13</v>
      </c>
      <c r="E1101" s="6" t="s">
        <v>3058</v>
      </c>
      <c r="F1101" s="9" t="str">
        <f>VLOOKUP(B1101,Unlabelled!$B$2:$D$3097,3,FALSE)</f>
        <v>Get_security_price</v>
      </c>
    </row>
    <row r="1102">
      <c r="A1102" s="5">
        <v>1101.0</v>
      </c>
      <c r="B1102" s="6" t="s">
        <v>3059</v>
      </c>
      <c r="C1102" s="6" t="s">
        <v>3060</v>
      </c>
      <c r="D1102" s="10" t="s">
        <v>13</v>
      </c>
      <c r="E1102" s="6" t="s">
        <v>3061</v>
      </c>
      <c r="F1102" s="9" t="str">
        <f>VLOOKUP(B1102,Unlabelled!$B$2:$D$3097,3,FALSE)</f>
        <v>Start_exercise</v>
      </c>
    </row>
    <row r="1103">
      <c r="A1103" s="5">
        <v>1102.0</v>
      </c>
      <c r="B1103" s="6" t="s">
        <v>3062</v>
      </c>
      <c r="C1103" s="6" t="s">
        <v>3063</v>
      </c>
      <c r="D1103" s="10" t="s">
        <v>29</v>
      </c>
      <c r="E1103" s="6" t="s">
        <v>3064</v>
      </c>
      <c r="F1103" s="9" t="str">
        <f>VLOOKUP(B1103,Unlabelled!$B$2:$D$3097,3,FALSE)</f>
        <v>Pay_bill</v>
      </c>
    </row>
    <row r="1104">
      <c r="A1104" s="5">
        <v>1103.0</v>
      </c>
      <c r="B1104" s="6" t="s">
        <v>3065</v>
      </c>
      <c r="C1104" s="6" t="s">
        <v>3066</v>
      </c>
      <c r="D1104" s="10" t="s">
        <v>29</v>
      </c>
      <c r="E1104" s="6" t="s">
        <v>3067</v>
      </c>
      <c r="F1104" s="9" t="str">
        <f>VLOOKUP(B1104,Unlabelled!$B$2:$D$3097,3,FALSE)</f>
        <v>Cancel_ride</v>
      </c>
    </row>
    <row r="1105">
      <c r="A1105" s="5">
        <v>1104.0</v>
      </c>
      <c r="B1105" s="6" t="s">
        <v>3068</v>
      </c>
      <c r="C1105" s="7" t="s">
        <v>3069</v>
      </c>
      <c r="D1105" s="10" t="s">
        <v>29</v>
      </c>
      <c r="E1105" s="6" t="s">
        <v>3070</v>
      </c>
      <c r="F1105" s="9" t="str">
        <f>VLOOKUP(B1105,Unlabelled!$B$2:$D$3097,3,FALSE)</f>
        <v>Start_exercise</v>
      </c>
    </row>
    <row r="1106">
      <c r="A1106" s="5">
        <v>1105.0</v>
      </c>
      <c r="B1106" s="6" t="s">
        <v>3071</v>
      </c>
      <c r="C1106" s="6" t="s">
        <v>3072</v>
      </c>
      <c r="D1106" s="10" t="s">
        <v>13</v>
      </c>
      <c r="E1106" s="6" t="s">
        <v>3073</v>
      </c>
      <c r="F1106" s="9" t="str">
        <f>VLOOKUP(B1106,Unlabelled!$B$2:$D$3097,3,FALSE)</f>
        <v>Log_exercise</v>
      </c>
    </row>
    <row r="1107">
      <c r="A1107" s="5">
        <v>1106.0</v>
      </c>
      <c r="B1107" s="6" t="s">
        <v>3074</v>
      </c>
      <c r="C1107" s="6" t="s">
        <v>3075</v>
      </c>
      <c r="D1107" s="10" t="s">
        <v>13</v>
      </c>
      <c r="E1107" s="6" t="s">
        <v>3076</v>
      </c>
      <c r="F1107" s="9" t="str">
        <f>VLOOKUP(B1107,Unlabelled!$B$2:$D$3097,3,FALSE)</f>
        <v>Other</v>
      </c>
    </row>
    <row r="1108">
      <c r="A1108" s="5">
        <v>1107.0</v>
      </c>
      <c r="B1108" s="6" t="s">
        <v>3077</v>
      </c>
      <c r="C1108" s="7" t="s">
        <v>3078</v>
      </c>
      <c r="D1108" s="10" t="s">
        <v>42</v>
      </c>
      <c r="E1108" s="6" t="s">
        <v>3079</v>
      </c>
      <c r="F1108" s="9" t="str">
        <f>VLOOKUP(B1108,Unlabelled!$B$2:$D$3097,3,FALSE)</f>
        <v>Stop_exercise</v>
      </c>
    </row>
    <row r="1109">
      <c r="A1109" s="5">
        <v>1108.0</v>
      </c>
      <c r="B1109" s="6" t="s">
        <v>3080</v>
      </c>
      <c r="C1109" s="6" t="s">
        <v>3081</v>
      </c>
      <c r="D1109" s="10" t="s">
        <v>9</v>
      </c>
      <c r="E1109" s="6" t="s">
        <v>3082</v>
      </c>
      <c r="F1109" s="9" t="str">
        <f>VLOOKUP(B1109,Unlabelled!$B$2:$D$3097,3,FALSE)</f>
        <v>Add_contact</v>
      </c>
    </row>
    <row r="1110">
      <c r="A1110" s="5">
        <v>1109.0</v>
      </c>
      <c r="B1110" s="6" t="s">
        <v>3083</v>
      </c>
      <c r="C1110" s="6" t="s">
        <v>3084</v>
      </c>
      <c r="D1110" s="10" t="s">
        <v>29</v>
      </c>
      <c r="E1110" s="6" t="s">
        <v>3085</v>
      </c>
      <c r="F1110" s="9" t="str">
        <f>VLOOKUP(B1110,Unlabelled!$B$2:$D$3097,3,FALSE)</f>
        <v>Start_exercise</v>
      </c>
    </row>
    <row r="1111">
      <c r="A1111" s="5">
        <v>1110.0</v>
      </c>
      <c r="B1111" s="6" t="s">
        <v>3086</v>
      </c>
      <c r="C1111" s="7" t="s">
        <v>3087</v>
      </c>
      <c r="D1111" s="10" t="s">
        <v>42</v>
      </c>
      <c r="E1111" s="6" t="s">
        <v>3088</v>
      </c>
      <c r="F1111" s="9" t="str">
        <f>VLOOKUP(B1111,Unlabelled!$B$2:$D$3097,3,FALSE)</f>
        <v>Start_exercise</v>
      </c>
    </row>
    <row r="1112">
      <c r="A1112" s="5">
        <v>1111.0</v>
      </c>
      <c r="B1112" s="6" t="s">
        <v>3089</v>
      </c>
      <c r="C1112" s="6" t="s">
        <v>3090</v>
      </c>
      <c r="D1112" s="10" t="s">
        <v>13</v>
      </c>
      <c r="E1112" s="6" t="s">
        <v>3091</v>
      </c>
      <c r="F1112" s="9" t="str">
        <f>VLOOKUP(B1112,Unlabelled!$B$2:$D$3097,3,FALSE)</f>
        <v>Add_contact</v>
      </c>
    </row>
    <row r="1113">
      <c r="A1113" s="5">
        <v>1112.0</v>
      </c>
      <c r="B1113" s="6" t="s">
        <v>3092</v>
      </c>
      <c r="C1113" s="6" t="s">
        <v>3093</v>
      </c>
      <c r="D1113" s="10" t="s">
        <v>13</v>
      </c>
      <c r="E1113" s="6" t="s">
        <v>3094</v>
      </c>
      <c r="F1113" s="9" t="str">
        <f>VLOOKUP(B1113,Unlabelled!$B$2:$D$3097,3,FALSE)</f>
        <v>Log_exercise</v>
      </c>
    </row>
    <row r="1114">
      <c r="A1114" s="5">
        <v>1113.0</v>
      </c>
      <c r="B1114" s="6" t="s">
        <v>3095</v>
      </c>
      <c r="C1114" s="6" t="s">
        <v>3096</v>
      </c>
      <c r="D1114" s="10" t="s">
        <v>13</v>
      </c>
      <c r="E1114" s="6" t="s">
        <v>3097</v>
      </c>
      <c r="F1114" s="9" t="str">
        <f>VLOOKUP(B1114,Unlabelled!$B$2:$D$3097,3,FALSE)</f>
        <v>Post_message</v>
      </c>
    </row>
    <row r="1115">
      <c r="A1115" s="5">
        <v>1114.0</v>
      </c>
      <c r="B1115" s="6" t="s">
        <v>3098</v>
      </c>
      <c r="C1115" s="6" t="s">
        <v>3099</v>
      </c>
      <c r="D1115" s="10" t="s">
        <v>13</v>
      </c>
      <c r="E1115" s="6" t="s">
        <v>3100</v>
      </c>
      <c r="F1115" s="9" t="str">
        <f>VLOOKUP(B1115,Unlabelled!$B$2:$D$3097,3,FALSE)</f>
        <v>Start_exercise</v>
      </c>
    </row>
    <row r="1116">
      <c r="A1116" s="5">
        <v>1115.0</v>
      </c>
      <c r="B1116" s="6" t="s">
        <v>3101</v>
      </c>
      <c r="C1116" s="6" t="s">
        <v>3102</v>
      </c>
      <c r="D1116" s="10" t="s">
        <v>9</v>
      </c>
      <c r="E1116" s="6" t="s">
        <v>3103</v>
      </c>
      <c r="F1116" s="9" t="str">
        <f>VLOOKUP(B1116,Unlabelled!$B$2:$D$3097,3,FALSE)</f>
        <v>Pause_exercise</v>
      </c>
    </row>
    <row r="1117">
      <c r="A1117" s="5">
        <v>1116.0</v>
      </c>
      <c r="B1117" s="6" t="s">
        <v>3104</v>
      </c>
      <c r="C1117" s="6" t="s">
        <v>3105</v>
      </c>
      <c r="D1117" s="10" t="s">
        <v>13</v>
      </c>
      <c r="E1117" s="6" t="s">
        <v>3106</v>
      </c>
      <c r="F1117" s="9" t="str">
        <f>VLOOKUP(B1117,Unlabelled!$B$2:$D$3097,3,FALSE)</f>
        <v>Log_exercise</v>
      </c>
    </row>
    <row r="1118">
      <c r="A1118" s="5">
        <v>1117.0</v>
      </c>
      <c r="B1118" s="6" t="s">
        <v>3107</v>
      </c>
      <c r="C1118" s="6" t="s">
        <v>3108</v>
      </c>
      <c r="D1118" s="10" t="s">
        <v>13</v>
      </c>
      <c r="E1118" s="6" t="s">
        <v>3109</v>
      </c>
      <c r="F1118" s="9" t="str">
        <f>VLOOKUP(B1118,Unlabelled!$B$2:$D$3097,3,FALSE)</f>
        <v>Other</v>
      </c>
    </row>
    <row r="1119">
      <c r="A1119" s="5">
        <v>1118.0</v>
      </c>
      <c r="B1119" s="6" t="s">
        <v>3110</v>
      </c>
      <c r="C1119" s="6" t="s">
        <v>3111</v>
      </c>
      <c r="D1119" s="10" t="s">
        <v>13</v>
      </c>
      <c r="E1119" s="6" t="s">
        <v>3112</v>
      </c>
      <c r="F1119" s="9" t="str">
        <f>VLOOKUP(B1119,Unlabelled!$B$2:$D$3097,3,FALSE)</f>
        <v>Post_message</v>
      </c>
    </row>
    <row r="1120">
      <c r="A1120" s="5">
        <v>1119.0</v>
      </c>
      <c r="B1120" s="6" t="s">
        <v>3113</v>
      </c>
      <c r="C1120" s="6" t="s">
        <v>3114</v>
      </c>
      <c r="D1120" s="10" t="s">
        <v>29</v>
      </c>
      <c r="E1120" s="6" t="s">
        <v>3115</v>
      </c>
      <c r="F1120" s="9" t="str">
        <f>VLOOKUP(B1120,Unlabelled!$B$2:$D$3097,3,FALSE)</f>
        <v>GetGenericBusinessType</v>
      </c>
    </row>
    <row r="1121">
      <c r="A1121" s="5">
        <v>1120.0</v>
      </c>
      <c r="B1121" s="6" t="s">
        <v>3116</v>
      </c>
      <c r="C1121" s="6" t="s">
        <v>3117</v>
      </c>
      <c r="D1121" s="10" t="s">
        <v>13</v>
      </c>
      <c r="E1121" s="6" t="s">
        <v>3118</v>
      </c>
      <c r="F1121" s="9" t="str">
        <f>VLOOKUP(B1121,Unlabelled!$B$2:$D$3097,3,FALSE)</f>
        <v>Pause_exercise</v>
      </c>
    </row>
    <row r="1122">
      <c r="A1122" s="5">
        <v>1121.0</v>
      </c>
      <c r="B1122" s="6" t="s">
        <v>3119</v>
      </c>
      <c r="C1122" s="6" t="s">
        <v>3120</v>
      </c>
      <c r="D1122" s="10" t="s">
        <v>29</v>
      </c>
      <c r="E1122" s="6" t="s">
        <v>3121</v>
      </c>
      <c r="F1122" s="9" t="str">
        <f>VLOOKUP(B1122,Unlabelled!$B$2:$D$3097,3,FALSE)</f>
        <v>Send_digital_object</v>
      </c>
    </row>
    <row r="1123">
      <c r="A1123" s="5">
        <v>1122.0</v>
      </c>
      <c r="B1123" s="6" t="s">
        <v>3122</v>
      </c>
      <c r="C1123" s="6" t="s">
        <v>3123</v>
      </c>
      <c r="D1123" s="10" t="s">
        <v>29</v>
      </c>
      <c r="E1123" s="6" t="s">
        <v>3124</v>
      </c>
      <c r="F1123" s="9" t="str">
        <f>VLOOKUP(B1123,Unlabelled!$B$2:$D$3097,3,FALSE)</f>
        <v>Log_exercise</v>
      </c>
    </row>
    <row r="1124">
      <c r="A1124" s="5">
        <v>1123.0</v>
      </c>
      <c r="B1124" s="6" t="s">
        <v>3125</v>
      </c>
      <c r="C1124" s="6" t="s">
        <v>3126</v>
      </c>
      <c r="D1124" s="10" t="s">
        <v>9</v>
      </c>
      <c r="E1124" s="6" t="s">
        <v>3127</v>
      </c>
      <c r="F1124" s="9" t="str">
        <f>VLOOKUP(B1124,Unlabelled!$B$2:$D$3097,3,FALSE)</f>
        <v>Resume_exercise</v>
      </c>
    </row>
    <row r="1125">
      <c r="A1125" s="5">
        <v>1124.0</v>
      </c>
      <c r="B1125" s="6" t="s">
        <v>3128</v>
      </c>
      <c r="C1125" s="7" t="s">
        <v>3129</v>
      </c>
      <c r="D1125" s="10" t="s">
        <v>13</v>
      </c>
      <c r="E1125" s="6" t="s">
        <v>3130</v>
      </c>
      <c r="F1125" s="9" t="str">
        <f>VLOOKUP(B1125,Unlabelled!$B$2:$D$3097,3,FALSE)</f>
        <v>Get_security_price</v>
      </c>
    </row>
    <row r="1126">
      <c r="A1126" s="5">
        <v>1125.0</v>
      </c>
      <c r="B1126" s="6" t="s">
        <v>3131</v>
      </c>
      <c r="C1126" s="6" t="s">
        <v>3132</v>
      </c>
      <c r="D1126" s="10" t="s">
        <v>13</v>
      </c>
      <c r="E1126" s="6" t="s">
        <v>3133</v>
      </c>
      <c r="F1126" s="9" t="str">
        <f>VLOOKUP(B1126,Unlabelled!$B$2:$D$3097,3,FALSE)</f>
        <v>Start_exercise</v>
      </c>
    </row>
    <row r="1127">
      <c r="A1127" s="5">
        <v>1126.0</v>
      </c>
      <c r="B1127" s="6" t="s">
        <v>3134</v>
      </c>
      <c r="C1127" s="6" t="s">
        <v>3135</v>
      </c>
      <c r="D1127" s="10" t="s">
        <v>29</v>
      </c>
      <c r="E1127" s="6" t="s">
        <v>3136</v>
      </c>
      <c r="F1127" s="9" t="str">
        <f>VLOOKUP(B1127,Unlabelled!$B$2:$D$3097,3,FALSE)</f>
        <v>Pay_bill</v>
      </c>
    </row>
    <row r="1128">
      <c r="A1128" s="5">
        <v>1127.0</v>
      </c>
      <c r="B1128" s="6" t="s">
        <v>3137</v>
      </c>
      <c r="C1128" s="6" t="s">
        <v>3138</v>
      </c>
      <c r="D1128" s="10" t="s">
        <v>29</v>
      </c>
      <c r="E1128" s="6" t="s">
        <v>3139</v>
      </c>
      <c r="F1128" s="9" t="str">
        <f>VLOOKUP(B1128,Unlabelled!$B$2:$D$3097,3,FALSE)</f>
        <v>Other</v>
      </c>
    </row>
    <row r="1129">
      <c r="A1129" s="5">
        <v>1128.0</v>
      </c>
      <c r="B1129" s="6" t="s">
        <v>3140</v>
      </c>
      <c r="C1129" s="6" t="s">
        <v>3141</v>
      </c>
      <c r="D1129" s="10" t="s">
        <v>13</v>
      </c>
      <c r="E1129" s="6" t="s">
        <v>3142</v>
      </c>
      <c r="F1129" s="9" t="str">
        <f>VLOOKUP(B1129,Unlabelled!$B$2:$D$3097,3,FALSE)</f>
        <v>Open_app</v>
      </c>
    </row>
    <row r="1130">
      <c r="A1130" s="5">
        <v>1129.0</v>
      </c>
      <c r="B1130" s="6" t="s">
        <v>3143</v>
      </c>
      <c r="C1130" s="6" t="s">
        <v>3144</v>
      </c>
      <c r="D1130" s="10" t="s">
        <v>13</v>
      </c>
      <c r="E1130" s="6" t="s">
        <v>3145</v>
      </c>
      <c r="F1130" s="9" t="str">
        <f>VLOOKUP(B1130,Unlabelled!$B$2:$D$3097,3,FALSE)</f>
        <v>BuyEventTickets</v>
      </c>
    </row>
    <row r="1131">
      <c r="A1131" s="5">
        <v>1130.0</v>
      </c>
      <c r="B1131" s="6" t="s">
        <v>3146</v>
      </c>
      <c r="C1131" s="6" t="s">
        <v>3147</v>
      </c>
      <c r="D1131" s="10" t="s">
        <v>13</v>
      </c>
      <c r="E1131" s="6" t="s">
        <v>2407</v>
      </c>
      <c r="F1131" s="9" t="str">
        <f>VLOOKUP(B1131,Unlabelled!$B$2:$D$3097,3,FALSE)</f>
        <v>Log_exercise</v>
      </c>
    </row>
    <row r="1132">
      <c r="A1132" s="5">
        <v>1131.0</v>
      </c>
      <c r="B1132" s="6" t="s">
        <v>3148</v>
      </c>
      <c r="C1132" s="6" t="s">
        <v>3149</v>
      </c>
      <c r="D1132" s="10" t="s">
        <v>13</v>
      </c>
      <c r="E1132" s="6" t="s">
        <v>906</v>
      </c>
      <c r="F1132" s="9" t="str">
        <f>VLOOKUP(B1132,Unlabelled!$B$2:$D$3097,3,FALSE)</f>
        <v>Get_health_stats</v>
      </c>
    </row>
    <row r="1133">
      <c r="A1133" s="5">
        <v>1132.0</v>
      </c>
      <c r="B1133" s="6" t="s">
        <v>3150</v>
      </c>
      <c r="C1133" s="6" t="s">
        <v>3151</v>
      </c>
      <c r="D1133" s="10" t="s">
        <v>9</v>
      </c>
      <c r="E1133" s="6" t="s">
        <v>3152</v>
      </c>
      <c r="F1133" s="9" t="str">
        <f>VLOOKUP(B1133,Unlabelled!$B$2:$D$3097,3,FALSE)</f>
        <v>Open_app</v>
      </c>
    </row>
    <row r="1134">
      <c r="A1134" s="5">
        <v>1133.0</v>
      </c>
      <c r="B1134" s="6" t="s">
        <v>3153</v>
      </c>
      <c r="C1134" s="6" t="s">
        <v>3154</v>
      </c>
      <c r="D1134" s="10" t="s">
        <v>29</v>
      </c>
      <c r="E1134" s="6" t="s">
        <v>3155</v>
      </c>
      <c r="F1134" s="9" t="str">
        <f>VLOOKUP(B1134,Unlabelled!$B$2:$D$3097,3,FALSE)</f>
        <v>Cancel_ride</v>
      </c>
    </row>
    <row r="1135">
      <c r="A1135" s="5">
        <v>1134.0</v>
      </c>
      <c r="B1135" s="6" t="s">
        <v>3156</v>
      </c>
      <c r="C1135" s="6" t="s">
        <v>3157</v>
      </c>
      <c r="D1135" s="10" t="s">
        <v>29</v>
      </c>
      <c r="E1135" s="6" t="s">
        <v>3158</v>
      </c>
      <c r="F1135" s="9" t="str">
        <f>VLOOKUP(B1135,Unlabelled!$B$2:$D$3097,3,FALSE)</f>
        <v>Open_app</v>
      </c>
    </row>
    <row r="1136">
      <c r="A1136" s="5">
        <v>1135.0</v>
      </c>
      <c r="B1136" s="6" t="s">
        <v>3159</v>
      </c>
      <c r="C1136" s="6" t="s">
        <v>3160</v>
      </c>
      <c r="D1136" s="10" t="s">
        <v>13</v>
      </c>
      <c r="E1136" s="6" t="s">
        <v>3161</v>
      </c>
      <c r="F1136" s="9" t="str">
        <f>VLOOKUP(B1136,Unlabelled!$B$2:$D$3097,3,FALSE)</f>
        <v>Create_note</v>
      </c>
    </row>
    <row r="1137">
      <c r="A1137" s="5">
        <v>1136.0</v>
      </c>
      <c r="B1137" s="6" t="s">
        <v>3162</v>
      </c>
      <c r="C1137" s="6" t="s">
        <v>54</v>
      </c>
      <c r="D1137" s="10" t="s">
        <v>13</v>
      </c>
      <c r="E1137" s="6" t="s">
        <v>55</v>
      </c>
      <c r="F1137" s="9" t="str">
        <f>VLOOKUP(B1137,Unlabelled!$B$2:$D$3097,3,FALSE)</f>
        <v>Record_video</v>
      </c>
    </row>
    <row r="1138">
      <c r="A1138" s="5">
        <v>1137.0</v>
      </c>
      <c r="B1138" s="6" t="s">
        <v>3163</v>
      </c>
      <c r="C1138" s="6" t="s">
        <v>3164</v>
      </c>
      <c r="D1138" s="10" t="s">
        <v>13</v>
      </c>
      <c r="E1138" s="6" t="s">
        <v>3165</v>
      </c>
      <c r="F1138" s="9" t="str">
        <f>VLOOKUP(B1138,Unlabelled!$B$2:$D$3097,3,FALSE)</f>
        <v>Pay_bill</v>
      </c>
    </row>
    <row r="1139">
      <c r="A1139" s="5">
        <v>1138.0</v>
      </c>
      <c r="B1139" s="6" t="s">
        <v>3166</v>
      </c>
      <c r="C1139" s="7" t="s">
        <v>3167</v>
      </c>
      <c r="D1139" s="10" t="s">
        <v>9</v>
      </c>
      <c r="E1139" s="6" t="s">
        <v>3168</v>
      </c>
      <c r="F1139" s="9" t="str">
        <f>VLOOKUP(B1139,Unlabelled!$B$2:$D$3097,3,FALSE)</f>
        <v>Log_nutrition</v>
      </c>
    </row>
    <row r="1140">
      <c r="A1140" s="5">
        <v>1139.0</v>
      </c>
      <c r="B1140" s="6" t="s">
        <v>3169</v>
      </c>
      <c r="C1140" s="6" t="s">
        <v>3170</v>
      </c>
      <c r="D1140" s="10" t="s">
        <v>13</v>
      </c>
      <c r="E1140" s="6" t="s">
        <v>3171</v>
      </c>
      <c r="F1140" s="9" t="str">
        <f>VLOOKUP(B1140,Unlabelled!$B$2:$D$3097,3,FALSE)</f>
        <v>Play_game</v>
      </c>
    </row>
    <row r="1141">
      <c r="A1141" s="5">
        <v>1140.0</v>
      </c>
      <c r="B1141" s="6" t="s">
        <v>3172</v>
      </c>
      <c r="C1141" s="7" t="s">
        <v>3173</v>
      </c>
      <c r="D1141" s="10" t="s">
        <v>9</v>
      </c>
      <c r="E1141" s="6" t="s">
        <v>3174</v>
      </c>
      <c r="F1141" s="9" t="str">
        <f>VLOOKUP(B1141,Unlabelled!$B$2:$D$3097,3,FALSE)</f>
        <v>BuyEventTickets</v>
      </c>
    </row>
    <row r="1142">
      <c r="A1142" s="5">
        <v>1141.0</v>
      </c>
      <c r="B1142" s="6" t="s">
        <v>3175</v>
      </c>
      <c r="C1142" s="6" t="s">
        <v>3176</v>
      </c>
      <c r="D1142" s="10" t="s">
        <v>13</v>
      </c>
      <c r="E1142" s="6" t="s">
        <v>3177</v>
      </c>
      <c r="F1142" s="9" t="str">
        <f>VLOOKUP(B1142,Unlabelled!$B$2:$D$3097,3,FALSE)</f>
        <v>Stop_exercise</v>
      </c>
    </row>
    <row r="1143">
      <c r="A1143" s="5">
        <v>1142.0</v>
      </c>
      <c r="B1143" s="6" t="s">
        <v>3178</v>
      </c>
      <c r="C1143" s="6" t="s">
        <v>3179</v>
      </c>
      <c r="D1143" s="10" t="s">
        <v>13</v>
      </c>
      <c r="E1143" s="6" t="s">
        <v>3180</v>
      </c>
      <c r="F1143" s="9" t="str">
        <f>VLOOKUP(B1143,Unlabelled!$B$2:$D$3097,3,FALSE)</f>
        <v>Open_app</v>
      </c>
    </row>
    <row r="1144">
      <c r="A1144" s="5">
        <v>1143.0</v>
      </c>
      <c r="B1144" s="6" t="s">
        <v>3181</v>
      </c>
      <c r="C1144" s="6" t="s">
        <v>3182</v>
      </c>
      <c r="D1144" s="10" t="s">
        <v>29</v>
      </c>
      <c r="E1144" s="6" t="s">
        <v>886</v>
      </c>
      <c r="F1144" s="9" t="str">
        <f>VLOOKUP(B1144,Unlabelled!$B$2:$D$3097,3,FALSE)</f>
        <v>Start_exercise</v>
      </c>
    </row>
    <row r="1145">
      <c r="A1145" s="5">
        <v>1144.0</v>
      </c>
      <c r="B1145" s="6" t="s">
        <v>3183</v>
      </c>
      <c r="C1145" s="6" t="s">
        <v>3184</v>
      </c>
      <c r="D1145" s="10" t="s">
        <v>9</v>
      </c>
      <c r="E1145" s="6" t="s">
        <v>3185</v>
      </c>
      <c r="F1145" s="9" t="str">
        <f>VLOOKUP(B1145,Unlabelled!$B$2:$D$3097,3,FALSE)</f>
        <v>Stop_exercise</v>
      </c>
    </row>
    <row r="1146">
      <c r="A1146" s="5">
        <v>1145.0</v>
      </c>
      <c r="B1146" s="6" t="s">
        <v>3186</v>
      </c>
      <c r="C1146" s="6" t="s">
        <v>3187</v>
      </c>
      <c r="D1146" s="10" t="s">
        <v>29</v>
      </c>
      <c r="E1146" s="6" t="s">
        <v>3188</v>
      </c>
      <c r="F1146" s="9" t="str">
        <f>VLOOKUP(B1146,Unlabelled!$B$2:$D$3097,3,FALSE)</f>
        <v>Start_exercise</v>
      </c>
    </row>
    <row r="1147">
      <c r="A1147" s="5">
        <v>1146.0</v>
      </c>
      <c r="B1147" s="6" t="s">
        <v>3189</v>
      </c>
      <c r="C1147" s="6" t="s">
        <v>3190</v>
      </c>
      <c r="D1147" s="10" t="s">
        <v>42</v>
      </c>
      <c r="E1147" s="6" t="s">
        <v>3191</v>
      </c>
      <c r="F1147" s="9" t="str">
        <f>VLOOKUP(B1147,Unlabelled!$B$2:$D$3097,3,FALSE)</f>
        <v>Create_note</v>
      </c>
    </row>
    <row r="1148">
      <c r="A1148" s="5">
        <v>1147.0</v>
      </c>
      <c r="B1148" s="6" t="s">
        <v>3192</v>
      </c>
      <c r="C1148" s="6" t="s">
        <v>3193</v>
      </c>
      <c r="D1148" s="10" t="s">
        <v>29</v>
      </c>
      <c r="E1148" s="6" t="s">
        <v>3194</v>
      </c>
      <c r="F1148" s="9" t="str">
        <f>VLOOKUP(B1148,Unlabelled!$B$2:$D$3097,3,FALSE)</f>
        <v>Resume_exercise</v>
      </c>
    </row>
    <row r="1149">
      <c r="A1149" s="5">
        <v>1148.0</v>
      </c>
      <c r="B1149" s="6" t="s">
        <v>3195</v>
      </c>
      <c r="C1149" s="6" t="s">
        <v>3196</v>
      </c>
      <c r="D1149" s="10" t="s">
        <v>29</v>
      </c>
      <c r="E1149" s="6" t="s">
        <v>436</v>
      </c>
      <c r="F1149" s="9" t="str">
        <f>VLOOKUP(B1149,Unlabelled!$B$2:$D$3097,3,FALSE)</f>
        <v>Add_contact</v>
      </c>
    </row>
    <row r="1150">
      <c r="A1150" s="5">
        <v>1149.0</v>
      </c>
      <c r="B1150" s="6" t="s">
        <v>3197</v>
      </c>
      <c r="C1150" s="6" t="s">
        <v>3198</v>
      </c>
      <c r="D1150" s="10" t="s">
        <v>13</v>
      </c>
      <c r="E1150" s="6" t="s">
        <v>3199</v>
      </c>
      <c r="F1150" s="9" t="str">
        <f>VLOOKUP(B1150,Unlabelled!$B$2:$D$3097,3,FALSE)</f>
        <v>Order_ride</v>
      </c>
    </row>
    <row r="1151">
      <c r="A1151" s="5">
        <v>1150.0</v>
      </c>
      <c r="B1151" s="6" t="s">
        <v>3200</v>
      </c>
      <c r="C1151" s="6" t="s">
        <v>3201</v>
      </c>
      <c r="D1151" s="10" t="s">
        <v>13</v>
      </c>
      <c r="E1151" s="6" t="s">
        <v>3202</v>
      </c>
      <c r="F1151" s="9" t="str">
        <f>VLOOKUP(B1151,Unlabelled!$B$2:$D$3097,3,FALSE)</f>
        <v>Add_contact</v>
      </c>
    </row>
    <row r="1152">
      <c r="A1152" s="5">
        <v>1151.0</v>
      </c>
      <c r="B1152" s="6" t="s">
        <v>3203</v>
      </c>
      <c r="C1152" s="7" t="s">
        <v>3204</v>
      </c>
      <c r="D1152" s="10" t="s">
        <v>29</v>
      </c>
      <c r="E1152" s="6" t="s">
        <v>3091</v>
      </c>
      <c r="F1152" s="9" t="str">
        <f>VLOOKUP(B1152,Unlabelled!$B$2:$D$3097,3,FALSE)</f>
        <v>Add_contact</v>
      </c>
    </row>
    <row r="1153">
      <c r="A1153" s="5">
        <v>1152.0</v>
      </c>
      <c r="B1153" s="6" t="s">
        <v>3205</v>
      </c>
      <c r="C1153" s="6" t="s">
        <v>3206</v>
      </c>
      <c r="D1153" s="10" t="s">
        <v>13</v>
      </c>
      <c r="E1153" s="6" t="s">
        <v>3207</v>
      </c>
      <c r="F1153" s="9" t="str">
        <f>VLOOKUP(B1153,Unlabelled!$B$2:$D$3097,3,FALSE)</f>
        <v>Check_order_status</v>
      </c>
    </row>
    <row r="1154">
      <c r="A1154" s="5">
        <v>1153.0</v>
      </c>
      <c r="B1154" s="6" t="s">
        <v>3208</v>
      </c>
      <c r="C1154" s="6" t="s">
        <v>3209</v>
      </c>
      <c r="D1154" s="10" t="s">
        <v>13</v>
      </c>
      <c r="E1154" s="6" t="s">
        <v>3210</v>
      </c>
      <c r="F1154" s="9" t="str">
        <f>VLOOKUP(B1154,Unlabelled!$B$2:$D$3097,3,FALSE)</f>
        <v>GetGenericBusinessType</v>
      </c>
    </row>
    <row r="1155">
      <c r="A1155" s="5">
        <v>1154.0</v>
      </c>
      <c r="B1155" s="6" t="s">
        <v>3211</v>
      </c>
      <c r="C1155" s="6" t="s">
        <v>3212</v>
      </c>
      <c r="D1155" s="10" t="s">
        <v>13</v>
      </c>
      <c r="E1155" s="6" t="s">
        <v>1240</v>
      </c>
      <c r="F1155" s="9" t="str">
        <f>VLOOKUP(B1155,Unlabelled!$B$2:$D$3097,3,FALSE)</f>
        <v>Stop_exercise</v>
      </c>
    </row>
    <row r="1156">
      <c r="A1156" s="5">
        <v>1155.0</v>
      </c>
      <c r="B1156" s="6" t="s">
        <v>3213</v>
      </c>
      <c r="C1156" s="6" t="s">
        <v>3214</v>
      </c>
      <c r="D1156" s="10" t="s">
        <v>42</v>
      </c>
      <c r="E1156" s="6" t="s">
        <v>3215</v>
      </c>
      <c r="F1156" s="9" t="str">
        <f>VLOOKUP(B1156,Unlabelled!$B$2:$D$3097,3,FALSE)</f>
        <v>Log_nutrition</v>
      </c>
    </row>
    <row r="1157">
      <c r="A1157" s="5">
        <v>1156.0</v>
      </c>
      <c r="B1157" s="6" t="s">
        <v>3216</v>
      </c>
      <c r="C1157" s="6" t="s">
        <v>3217</v>
      </c>
      <c r="D1157" s="10" t="s">
        <v>29</v>
      </c>
      <c r="E1157" s="6" t="s">
        <v>3218</v>
      </c>
      <c r="F1157" s="9" t="str">
        <f>VLOOKUP(B1157,Unlabelled!$B$2:$D$3097,3,FALSE)</f>
        <v>Record_video</v>
      </c>
    </row>
    <row r="1158">
      <c r="A1158" s="5">
        <v>1157.0</v>
      </c>
      <c r="B1158" s="6" t="s">
        <v>3219</v>
      </c>
      <c r="C1158" s="6" t="s">
        <v>3220</v>
      </c>
      <c r="D1158" s="10" t="s">
        <v>29</v>
      </c>
      <c r="E1158" s="6" t="s">
        <v>3221</v>
      </c>
      <c r="F1158" s="9" t="str">
        <f>VLOOKUP(B1158,Unlabelled!$B$2:$D$3097,3,FALSE)</f>
        <v>Get_health_stats</v>
      </c>
    </row>
    <row r="1159">
      <c r="A1159" s="5">
        <v>1158.0</v>
      </c>
      <c r="B1159" s="6" t="s">
        <v>3222</v>
      </c>
      <c r="C1159" s="6" t="s">
        <v>3223</v>
      </c>
      <c r="D1159" s="10" t="s">
        <v>42</v>
      </c>
      <c r="E1159" s="6" t="s">
        <v>3224</v>
      </c>
      <c r="F1159" s="9" t="str">
        <f>VLOOKUP(B1159,Unlabelled!$B$2:$D$3097,3,FALSE)</f>
        <v>Log_nutrition</v>
      </c>
    </row>
    <row r="1160">
      <c r="A1160" s="5">
        <v>1159.0</v>
      </c>
      <c r="B1160" s="6" t="s">
        <v>3225</v>
      </c>
      <c r="C1160" s="6" t="s">
        <v>3226</v>
      </c>
      <c r="D1160" s="10" t="s">
        <v>13</v>
      </c>
      <c r="E1160" s="6" t="s">
        <v>3227</v>
      </c>
      <c r="F1160" s="9" t="str">
        <f>VLOOKUP(B1160,Unlabelled!$B$2:$D$3097,3,FALSE)</f>
        <v>Add_contact</v>
      </c>
    </row>
    <row r="1161">
      <c r="A1161" s="5">
        <v>1160.0</v>
      </c>
      <c r="B1161" s="6" t="s">
        <v>3228</v>
      </c>
      <c r="C1161" s="6" t="s">
        <v>3229</v>
      </c>
      <c r="D1161" s="10" t="s">
        <v>29</v>
      </c>
      <c r="E1161" s="6" t="s">
        <v>3230</v>
      </c>
      <c r="F1161" s="9" t="str">
        <f>VLOOKUP(B1161,Unlabelled!$B$2:$D$3097,3,FALSE)</f>
        <v>Pay_bill</v>
      </c>
    </row>
    <row r="1162">
      <c r="A1162" s="5">
        <v>1161.0</v>
      </c>
      <c r="B1162" s="6" t="s">
        <v>3231</v>
      </c>
      <c r="C1162" s="6" t="s">
        <v>3232</v>
      </c>
      <c r="D1162" s="10" t="s">
        <v>29</v>
      </c>
      <c r="E1162" s="6" t="s">
        <v>3233</v>
      </c>
      <c r="F1162" s="9" t="str">
        <f>VLOOKUP(B1162,Unlabelled!$B$2:$D$3097,3,FALSE)</f>
        <v>Open_app</v>
      </c>
    </row>
    <row r="1163">
      <c r="A1163" s="5">
        <v>1162.0</v>
      </c>
      <c r="B1163" s="6" t="s">
        <v>3234</v>
      </c>
      <c r="C1163" s="7" t="s">
        <v>3234</v>
      </c>
      <c r="D1163" s="10" t="s">
        <v>25</v>
      </c>
      <c r="E1163" s="6" t="s">
        <v>3235</v>
      </c>
      <c r="F1163" s="9" t="str">
        <f>VLOOKUP(B1163,Unlabelled!$B$2:$D$3097,3,FALSE)</f>
        <v>Get_product</v>
      </c>
    </row>
    <row r="1164">
      <c r="A1164" s="5">
        <v>1163.0</v>
      </c>
      <c r="B1164" s="6" t="s">
        <v>3236</v>
      </c>
      <c r="C1164" s="6" t="s">
        <v>3237</v>
      </c>
      <c r="D1164" s="10" t="s">
        <v>13</v>
      </c>
      <c r="E1164" s="6" t="s">
        <v>134</v>
      </c>
      <c r="F1164" s="9" t="str">
        <f>VLOOKUP(B1164,Unlabelled!$B$2:$D$3097,3,FALSE)</f>
        <v>Start_exercise</v>
      </c>
    </row>
    <row r="1165">
      <c r="A1165" s="5">
        <v>1164.0</v>
      </c>
      <c r="B1165" s="6" t="s">
        <v>3238</v>
      </c>
      <c r="C1165" s="6" t="s">
        <v>3239</v>
      </c>
      <c r="D1165" s="10" t="s">
        <v>13</v>
      </c>
      <c r="E1165" s="6" t="s">
        <v>3240</v>
      </c>
      <c r="F1165" s="9" t="str">
        <f>VLOOKUP(B1165,Unlabelled!$B$2:$D$3097,3,FALSE)</f>
        <v>Play_game</v>
      </c>
    </row>
    <row r="1166">
      <c r="A1166" s="5">
        <v>1165.0</v>
      </c>
      <c r="B1166" s="6" t="s">
        <v>3241</v>
      </c>
      <c r="C1166" s="6" t="s">
        <v>3242</v>
      </c>
      <c r="D1166" s="10" t="s">
        <v>29</v>
      </c>
      <c r="E1166" s="6" t="s">
        <v>3243</v>
      </c>
      <c r="F1166" s="9" t="str">
        <f>VLOOKUP(B1166,Unlabelled!$B$2:$D$3097,3,FALSE)</f>
        <v>Get_health_stats</v>
      </c>
    </row>
    <row r="1167">
      <c r="A1167" s="5">
        <v>1166.0</v>
      </c>
      <c r="B1167" s="6" t="s">
        <v>3244</v>
      </c>
      <c r="C1167" s="6" t="s">
        <v>3245</v>
      </c>
      <c r="D1167" s="10" t="s">
        <v>13</v>
      </c>
      <c r="E1167" s="6" t="s">
        <v>3246</v>
      </c>
      <c r="F1167" s="9" t="str">
        <f>VLOOKUP(B1167,Unlabelled!$B$2:$D$3097,3,FALSE)</f>
        <v>Stop_exercise</v>
      </c>
    </row>
    <row r="1168">
      <c r="A1168" s="5">
        <v>1167.0</v>
      </c>
      <c r="B1168" s="6" t="s">
        <v>3247</v>
      </c>
      <c r="C1168" s="6" t="s">
        <v>3248</v>
      </c>
      <c r="D1168" s="10" t="s">
        <v>13</v>
      </c>
      <c r="E1168" s="6" t="s">
        <v>3249</v>
      </c>
      <c r="F1168" s="9" t="str">
        <f>VLOOKUP(B1168,Unlabelled!$B$2:$D$3097,3,FALSE)</f>
        <v>Add_contact</v>
      </c>
    </row>
    <row r="1169">
      <c r="A1169" s="5">
        <v>1168.0</v>
      </c>
      <c r="B1169" s="6" t="s">
        <v>3250</v>
      </c>
      <c r="C1169" s="6" t="s">
        <v>3251</v>
      </c>
      <c r="D1169" s="10" t="s">
        <v>9</v>
      </c>
      <c r="E1169" s="6" t="s">
        <v>3252</v>
      </c>
      <c r="F1169" s="9" t="str">
        <f>VLOOKUP(B1169,Unlabelled!$B$2:$D$3097,3,FALSE)</f>
        <v>Pause_exercise</v>
      </c>
    </row>
    <row r="1170">
      <c r="A1170" s="5">
        <v>1169.0</v>
      </c>
      <c r="B1170" s="6" t="s">
        <v>3253</v>
      </c>
      <c r="C1170" s="6" t="s">
        <v>3254</v>
      </c>
      <c r="D1170" s="10" t="s">
        <v>13</v>
      </c>
      <c r="E1170" s="6" t="s">
        <v>3255</v>
      </c>
      <c r="F1170" s="9" t="str">
        <f>VLOOKUP(B1170,Unlabelled!$B$2:$D$3097,3,FALSE)</f>
        <v>Other</v>
      </c>
    </row>
    <row r="1171">
      <c r="A1171" s="5">
        <v>1170.0</v>
      </c>
      <c r="B1171" s="6" t="s">
        <v>3256</v>
      </c>
      <c r="C1171" s="6" t="s">
        <v>3257</v>
      </c>
      <c r="D1171" s="10" t="s">
        <v>13</v>
      </c>
      <c r="E1171" s="6" t="s">
        <v>3258</v>
      </c>
      <c r="F1171" s="9" t="str">
        <f>VLOOKUP(B1171,Unlabelled!$B$2:$D$3097,3,FALSE)</f>
        <v>Send_digital_object</v>
      </c>
    </row>
    <row r="1172">
      <c r="A1172" s="5">
        <v>1171.0</v>
      </c>
      <c r="B1172" s="6" t="s">
        <v>3259</v>
      </c>
      <c r="C1172" s="7" t="s">
        <v>3260</v>
      </c>
      <c r="D1172" s="10" t="s">
        <v>13</v>
      </c>
      <c r="E1172" s="6" t="s">
        <v>3261</v>
      </c>
      <c r="F1172" s="9" t="str">
        <f>VLOOKUP(B1172,Unlabelled!$B$2:$D$3097,3,FALSE)</f>
        <v>Get_health_stats</v>
      </c>
    </row>
    <row r="1173">
      <c r="A1173" s="5">
        <v>1172.0</v>
      </c>
      <c r="B1173" s="6" t="s">
        <v>3262</v>
      </c>
      <c r="C1173" s="7" t="s">
        <v>3263</v>
      </c>
      <c r="D1173" s="10" t="s">
        <v>13</v>
      </c>
      <c r="E1173" s="6" t="s">
        <v>3264</v>
      </c>
      <c r="F1173" s="9" t="str">
        <f>VLOOKUP(B1173,Unlabelled!$B$2:$D$3097,3,FALSE)</f>
        <v>Log_nutrition</v>
      </c>
    </row>
    <row r="1174">
      <c r="A1174" s="5">
        <v>1173.0</v>
      </c>
      <c r="B1174" s="6" t="s">
        <v>3265</v>
      </c>
      <c r="C1174" s="6" t="s">
        <v>3266</v>
      </c>
      <c r="D1174" s="10" t="s">
        <v>9</v>
      </c>
      <c r="E1174" s="6" t="s">
        <v>3267</v>
      </c>
      <c r="F1174" s="9" t="str">
        <f>VLOOKUP(B1174,Unlabelled!$B$2:$D$3097,3,FALSE)</f>
        <v>BuyEventTickets</v>
      </c>
    </row>
    <row r="1175">
      <c r="A1175" s="5">
        <v>1174.0</v>
      </c>
      <c r="B1175" s="6" t="s">
        <v>3268</v>
      </c>
      <c r="C1175" s="6" t="s">
        <v>3269</v>
      </c>
      <c r="D1175" s="10" t="s">
        <v>9</v>
      </c>
      <c r="E1175" s="6" t="s">
        <v>3270</v>
      </c>
      <c r="F1175" s="9" t="str">
        <f>VLOOKUP(B1175,Unlabelled!$B$2:$D$3097,3,FALSE)</f>
        <v>BuyEventTickets</v>
      </c>
    </row>
    <row r="1176">
      <c r="A1176" s="5">
        <v>1175.0</v>
      </c>
      <c r="B1176" s="6" t="s">
        <v>3271</v>
      </c>
      <c r="C1176" s="6" t="s">
        <v>3272</v>
      </c>
      <c r="D1176" s="10" t="s">
        <v>9</v>
      </c>
      <c r="E1176" s="6" t="s">
        <v>3273</v>
      </c>
      <c r="F1176" s="9" t="str">
        <f>VLOOKUP(B1176,Unlabelled!$B$2:$D$3097,3,FALSE)</f>
        <v>Check_order_status</v>
      </c>
    </row>
    <row r="1177">
      <c r="A1177" s="5">
        <v>1176.0</v>
      </c>
      <c r="B1177" s="6" t="s">
        <v>3274</v>
      </c>
      <c r="C1177" s="6" t="s">
        <v>3275</v>
      </c>
      <c r="D1177" s="10" t="s">
        <v>13</v>
      </c>
      <c r="E1177" s="6" t="s">
        <v>3276</v>
      </c>
      <c r="F1177" s="9" t="str">
        <f>VLOOKUP(B1177,Unlabelled!$B$2:$D$3097,3,FALSE)</f>
        <v>Log_exercise</v>
      </c>
    </row>
    <row r="1178">
      <c r="A1178" s="5">
        <v>1177.0</v>
      </c>
      <c r="B1178" s="6" t="s">
        <v>3277</v>
      </c>
      <c r="C1178" s="6" t="s">
        <v>3278</v>
      </c>
      <c r="D1178" s="10" t="s">
        <v>29</v>
      </c>
      <c r="E1178" s="6" t="s">
        <v>3279</v>
      </c>
      <c r="F1178" s="9" t="str">
        <f>VLOOKUP(B1178,Unlabelled!$B$2:$D$3097,3,FALSE)</f>
        <v>Post_message</v>
      </c>
    </row>
    <row r="1179">
      <c r="A1179" s="5">
        <v>1178.0</v>
      </c>
      <c r="B1179" s="6" t="s">
        <v>3280</v>
      </c>
      <c r="C1179" s="6" t="s">
        <v>3281</v>
      </c>
      <c r="D1179" s="10" t="s">
        <v>9</v>
      </c>
      <c r="E1179" s="6" t="s">
        <v>3282</v>
      </c>
      <c r="F1179" s="9" t="str">
        <f>VLOOKUP(B1179,Unlabelled!$B$2:$D$3097,3,FALSE)</f>
        <v>Send_digital_object</v>
      </c>
    </row>
    <row r="1180">
      <c r="A1180" s="5">
        <v>1179.0</v>
      </c>
      <c r="B1180" s="6" t="s">
        <v>3283</v>
      </c>
      <c r="C1180" s="6" t="s">
        <v>3284</v>
      </c>
      <c r="D1180" s="10" t="s">
        <v>13</v>
      </c>
      <c r="E1180" s="6" t="s">
        <v>3285</v>
      </c>
      <c r="F1180" s="9" t="str">
        <f>VLOOKUP(B1180,Unlabelled!$B$2:$D$3097,3,FALSE)</f>
        <v>Record_video</v>
      </c>
    </row>
    <row r="1181">
      <c r="A1181" s="5">
        <v>1180.0</v>
      </c>
      <c r="B1181" s="6" t="s">
        <v>3286</v>
      </c>
      <c r="C1181" s="6" t="s">
        <v>3287</v>
      </c>
      <c r="D1181" s="10" t="s">
        <v>13</v>
      </c>
      <c r="E1181" s="6" t="s">
        <v>3288</v>
      </c>
      <c r="F1181" s="9" t="str">
        <f>VLOOKUP(B1181,Unlabelled!$B$2:$D$3097,3,FALSE)</f>
        <v>Pause_exercise</v>
      </c>
    </row>
    <row r="1182">
      <c r="A1182" s="5">
        <v>1181.0</v>
      </c>
      <c r="B1182" s="6" t="s">
        <v>3289</v>
      </c>
      <c r="C1182" s="6" t="s">
        <v>3290</v>
      </c>
      <c r="D1182" s="10" t="s">
        <v>9</v>
      </c>
      <c r="E1182" s="6" t="s">
        <v>3291</v>
      </c>
      <c r="F1182" s="9" t="str">
        <f>VLOOKUP(B1182,Unlabelled!$B$2:$D$3097,3,FALSE)</f>
        <v>Pause_exercise</v>
      </c>
    </row>
    <row r="1183">
      <c r="A1183" s="5">
        <v>1182.0</v>
      </c>
      <c r="B1183" s="6" t="s">
        <v>3292</v>
      </c>
      <c r="C1183" s="6" t="s">
        <v>3293</v>
      </c>
      <c r="D1183" s="10" t="s">
        <v>13</v>
      </c>
      <c r="E1183" s="6" t="s">
        <v>3294</v>
      </c>
      <c r="F1183" s="9" t="str">
        <f>VLOOKUP(B1183,Unlabelled!$B$2:$D$3097,3,FALSE)</f>
        <v>Get_health_stats</v>
      </c>
    </row>
    <row r="1184">
      <c r="A1184" s="5">
        <v>1183.0</v>
      </c>
      <c r="B1184" s="6" t="s">
        <v>3295</v>
      </c>
      <c r="C1184" s="6" t="s">
        <v>1648</v>
      </c>
      <c r="D1184" s="10" t="s">
        <v>13</v>
      </c>
      <c r="E1184" s="6" t="s">
        <v>1649</v>
      </c>
      <c r="F1184" s="9" t="str">
        <f>VLOOKUP(B1184,Unlabelled!$B$2:$D$3097,3,FALSE)</f>
        <v>Add_contact</v>
      </c>
    </row>
    <row r="1185">
      <c r="A1185" s="5">
        <v>1184.0</v>
      </c>
      <c r="B1185" s="6" t="s">
        <v>3296</v>
      </c>
      <c r="C1185" s="6" t="s">
        <v>3297</v>
      </c>
      <c r="D1185" s="10" t="s">
        <v>13</v>
      </c>
      <c r="E1185" s="6" t="s">
        <v>3298</v>
      </c>
      <c r="F1185" s="9" t="str">
        <f>VLOOKUP(B1185,Unlabelled!$B$2:$D$3097,3,FALSE)</f>
        <v>Open_app</v>
      </c>
    </row>
    <row r="1186">
      <c r="A1186" s="5">
        <v>1185.0</v>
      </c>
      <c r="B1186" s="6" t="s">
        <v>3299</v>
      </c>
      <c r="C1186" s="6" t="s">
        <v>3300</v>
      </c>
      <c r="D1186" s="10" t="s">
        <v>29</v>
      </c>
      <c r="E1186" s="6" t="s">
        <v>3301</v>
      </c>
      <c r="F1186" s="9" t="str">
        <f>VLOOKUP(B1186,Unlabelled!$B$2:$D$3097,3,FALSE)</f>
        <v>GetGenericBusinessType</v>
      </c>
    </row>
    <row r="1187">
      <c r="A1187" s="5">
        <v>1186.0</v>
      </c>
      <c r="B1187" s="6" t="s">
        <v>3302</v>
      </c>
      <c r="C1187" s="6" t="s">
        <v>3303</v>
      </c>
      <c r="D1187" s="10" t="s">
        <v>29</v>
      </c>
      <c r="E1187" s="6" t="s">
        <v>3304</v>
      </c>
      <c r="F1187" s="9" t="str">
        <f>VLOOKUP(B1187,Unlabelled!$B$2:$D$3097,3,FALSE)</f>
        <v>Pay_bill</v>
      </c>
    </row>
    <row r="1188">
      <c r="A1188" s="5">
        <v>1187.0</v>
      </c>
      <c r="B1188" s="6" t="s">
        <v>3305</v>
      </c>
      <c r="C1188" s="6" t="s">
        <v>3306</v>
      </c>
      <c r="D1188" s="10" t="s">
        <v>9</v>
      </c>
      <c r="E1188" s="6" t="s">
        <v>3307</v>
      </c>
      <c r="F1188" s="9" t="str">
        <f>VLOOKUP(B1188,Unlabelled!$B$2:$D$3097,3,FALSE)</f>
        <v>Open_app</v>
      </c>
    </row>
    <row r="1189">
      <c r="A1189" s="5">
        <v>1188.0</v>
      </c>
      <c r="B1189" s="6" t="s">
        <v>3308</v>
      </c>
      <c r="C1189" s="6" t="s">
        <v>3309</v>
      </c>
      <c r="D1189" s="10" t="s">
        <v>13</v>
      </c>
      <c r="E1189" s="6" t="s">
        <v>2660</v>
      </c>
      <c r="F1189" s="9" t="str">
        <f>VLOOKUP(B1189,Unlabelled!$B$2:$D$3097,3,FALSE)</f>
        <v>Open_app</v>
      </c>
    </row>
    <row r="1190">
      <c r="A1190" s="5">
        <v>1189.0</v>
      </c>
      <c r="B1190" s="6" t="s">
        <v>3310</v>
      </c>
      <c r="C1190" s="6" t="s">
        <v>3311</v>
      </c>
      <c r="D1190" s="10" t="s">
        <v>29</v>
      </c>
      <c r="E1190" s="6" t="s">
        <v>3312</v>
      </c>
      <c r="F1190" s="9" t="str">
        <f>VLOOKUP(B1190,Unlabelled!$B$2:$D$3097,3,FALSE)</f>
        <v>Open_app</v>
      </c>
    </row>
    <row r="1191">
      <c r="A1191" s="5">
        <v>1190.0</v>
      </c>
      <c r="B1191" s="6" t="s">
        <v>3313</v>
      </c>
      <c r="C1191" s="6" t="s">
        <v>3314</v>
      </c>
      <c r="D1191" s="10" t="s">
        <v>13</v>
      </c>
      <c r="E1191" s="6" t="s">
        <v>3315</v>
      </c>
      <c r="F1191" s="9" t="str">
        <f>VLOOKUP(B1191,Unlabelled!$B$2:$D$3097,3,FALSE)</f>
        <v>Get_product</v>
      </c>
    </row>
    <row r="1192">
      <c r="A1192" s="5">
        <v>1191.0</v>
      </c>
      <c r="B1192" s="6" t="s">
        <v>3316</v>
      </c>
      <c r="C1192" s="6" t="s">
        <v>3317</v>
      </c>
      <c r="D1192" s="10" t="s">
        <v>29</v>
      </c>
      <c r="E1192" s="6" t="s">
        <v>3318</v>
      </c>
      <c r="F1192" s="9" t="str">
        <f>VLOOKUP(B1192,Unlabelled!$B$2:$D$3097,3,FALSE)</f>
        <v>Check_order_status</v>
      </c>
    </row>
    <row r="1193">
      <c r="A1193" s="5">
        <v>1192.0</v>
      </c>
      <c r="B1193" s="6" t="s">
        <v>3319</v>
      </c>
      <c r="C1193" s="7" t="s">
        <v>3320</v>
      </c>
      <c r="D1193" s="10" t="s">
        <v>13</v>
      </c>
      <c r="E1193" s="6" t="s">
        <v>3321</v>
      </c>
      <c r="F1193" s="9" t="str">
        <f>VLOOKUP(B1193,Unlabelled!$B$2:$D$3097,3,FALSE)</f>
        <v>Stop_exercise</v>
      </c>
    </row>
    <row r="1194">
      <c r="A1194" s="5">
        <v>1193.0</v>
      </c>
      <c r="B1194" s="6" t="s">
        <v>3322</v>
      </c>
      <c r="C1194" s="6" t="s">
        <v>3323</v>
      </c>
      <c r="D1194" s="10" t="s">
        <v>42</v>
      </c>
      <c r="E1194" s="6" t="s">
        <v>3324</v>
      </c>
      <c r="F1194" s="9" t="str">
        <f>VLOOKUP(B1194,Unlabelled!$B$2:$D$3097,3,FALSE)</f>
        <v>BuyEventTickets</v>
      </c>
    </row>
    <row r="1195">
      <c r="A1195" s="5">
        <v>1194.0</v>
      </c>
      <c r="B1195" s="6" t="s">
        <v>3325</v>
      </c>
      <c r="C1195" s="6" t="s">
        <v>3326</v>
      </c>
      <c r="D1195" s="10" t="s">
        <v>9</v>
      </c>
      <c r="E1195" s="6" t="s">
        <v>3327</v>
      </c>
      <c r="F1195" s="9" t="str">
        <f>VLOOKUP(B1195,Unlabelled!$B$2:$D$3097,3,FALSE)</f>
        <v>Other</v>
      </c>
    </row>
    <row r="1196">
      <c r="A1196" s="5">
        <v>1195.0</v>
      </c>
      <c r="B1196" s="6" t="s">
        <v>3328</v>
      </c>
      <c r="C1196" s="7" t="s">
        <v>3329</v>
      </c>
      <c r="D1196" s="10" t="s">
        <v>13</v>
      </c>
      <c r="E1196" s="6" t="s">
        <v>3330</v>
      </c>
      <c r="F1196" s="9" t="str">
        <f>VLOOKUP(B1196,Unlabelled!$B$2:$D$3097,3,FALSE)</f>
        <v>Post_message</v>
      </c>
    </row>
    <row r="1197">
      <c r="A1197" s="5">
        <v>1196.0</v>
      </c>
      <c r="B1197" s="6" t="s">
        <v>3331</v>
      </c>
      <c r="C1197" s="7" t="s">
        <v>3332</v>
      </c>
      <c r="D1197" s="10" t="s">
        <v>29</v>
      </c>
      <c r="E1197" s="6" t="s">
        <v>3333</v>
      </c>
      <c r="F1197" s="9" t="str">
        <f>VLOOKUP(B1197,Unlabelled!$B$2:$D$3097,3,FALSE)</f>
        <v>Record_video</v>
      </c>
    </row>
    <row r="1198">
      <c r="A1198" s="5">
        <v>1197.0</v>
      </c>
      <c r="B1198" s="6" t="s">
        <v>3334</v>
      </c>
      <c r="C1198" s="6" t="s">
        <v>3335</v>
      </c>
      <c r="D1198" s="10" t="s">
        <v>9</v>
      </c>
      <c r="E1198" s="6" t="s">
        <v>3336</v>
      </c>
      <c r="F1198" s="9" t="str">
        <f>VLOOKUP(B1198,Unlabelled!$B$2:$D$3097,3,FALSE)</f>
        <v>Send_digital_object</v>
      </c>
    </row>
    <row r="1199">
      <c r="A1199" s="5">
        <v>1198.0</v>
      </c>
      <c r="B1199" s="6" t="s">
        <v>3337</v>
      </c>
      <c r="C1199" s="7" t="s">
        <v>3338</v>
      </c>
      <c r="D1199" s="10" t="s">
        <v>9</v>
      </c>
      <c r="E1199" s="6" t="s">
        <v>3339</v>
      </c>
      <c r="F1199" s="9" t="str">
        <f>VLOOKUP(B1199,Unlabelled!$B$2:$D$3097,3,FALSE)</f>
        <v>Get_product</v>
      </c>
    </row>
    <row r="1200">
      <c r="A1200" s="5">
        <v>1199.0</v>
      </c>
      <c r="B1200" s="6" t="s">
        <v>3340</v>
      </c>
      <c r="C1200" s="6" t="s">
        <v>3341</v>
      </c>
      <c r="D1200" s="10" t="s">
        <v>29</v>
      </c>
      <c r="E1200" s="6" t="s">
        <v>3342</v>
      </c>
      <c r="F1200" s="9" t="str">
        <f>VLOOKUP(B1200,Unlabelled!$B$2:$D$3097,3,FALSE)</f>
        <v>Order_ride</v>
      </c>
    </row>
    <row r="1201">
      <c r="A1201" s="5">
        <v>1200.0</v>
      </c>
      <c r="B1201" s="6" t="s">
        <v>3343</v>
      </c>
      <c r="C1201" s="6" t="s">
        <v>3344</v>
      </c>
      <c r="D1201" s="10" t="s">
        <v>13</v>
      </c>
      <c r="E1201" s="6" t="s">
        <v>3345</v>
      </c>
      <c r="F1201" s="9" t="str">
        <f>VLOOKUP(B1201,Unlabelled!$B$2:$D$3097,3,FALSE)</f>
        <v>BuyEventTickets</v>
      </c>
    </row>
    <row r="1202">
      <c r="A1202" s="5">
        <v>1201.0</v>
      </c>
      <c r="B1202" s="6" t="s">
        <v>3346</v>
      </c>
      <c r="C1202" s="6" t="s">
        <v>3347</v>
      </c>
      <c r="D1202" s="10" t="s">
        <v>29</v>
      </c>
      <c r="E1202" s="6" t="s">
        <v>3348</v>
      </c>
      <c r="F1202" s="9" t="str">
        <f>VLOOKUP(B1202,Unlabelled!$B$2:$D$3097,3,FALSE)</f>
        <v>Log_nutrition</v>
      </c>
    </row>
    <row r="1203">
      <c r="A1203" s="5">
        <v>1202.0</v>
      </c>
      <c r="B1203" s="6" t="s">
        <v>3349</v>
      </c>
      <c r="C1203" s="6" t="s">
        <v>3350</v>
      </c>
      <c r="D1203" s="10" t="s">
        <v>13</v>
      </c>
      <c r="E1203" s="6" t="s">
        <v>3351</v>
      </c>
      <c r="F1203" s="9" t="str">
        <f>VLOOKUP(B1203,Unlabelled!$B$2:$D$3097,3,FALSE)</f>
        <v>Order_ride</v>
      </c>
    </row>
    <row r="1204">
      <c r="A1204" s="5">
        <v>1203.0</v>
      </c>
      <c r="B1204" s="6" t="s">
        <v>3352</v>
      </c>
      <c r="C1204" s="7" t="s">
        <v>3353</v>
      </c>
      <c r="D1204" s="10" t="s">
        <v>29</v>
      </c>
      <c r="E1204" s="6" t="s">
        <v>3354</v>
      </c>
      <c r="F1204" s="9" t="str">
        <f>VLOOKUP(B1204,Unlabelled!$B$2:$D$3097,3,FALSE)</f>
        <v>GetGenericBusinessType</v>
      </c>
    </row>
    <row r="1205">
      <c r="A1205" s="5">
        <v>1204.0</v>
      </c>
      <c r="B1205" s="6" t="s">
        <v>3355</v>
      </c>
      <c r="C1205" s="6" t="s">
        <v>3356</v>
      </c>
      <c r="D1205" s="10" t="s">
        <v>29</v>
      </c>
      <c r="E1205" s="6" t="s">
        <v>3357</v>
      </c>
      <c r="F1205" s="9" t="str">
        <f>VLOOKUP(B1205,Unlabelled!$B$2:$D$3097,3,FALSE)</f>
        <v>Start_exercise</v>
      </c>
    </row>
    <row r="1206">
      <c r="A1206" s="5">
        <v>1205.0</v>
      </c>
      <c r="B1206" s="6" t="s">
        <v>3358</v>
      </c>
      <c r="C1206" s="6" t="s">
        <v>3359</v>
      </c>
      <c r="D1206" s="10" t="s">
        <v>29</v>
      </c>
      <c r="E1206" s="6" t="s">
        <v>3360</v>
      </c>
      <c r="F1206" s="9" t="str">
        <f>VLOOKUP(B1206,Unlabelled!$B$2:$D$3097,3,FALSE)</f>
        <v>Resume_exercise</v>
      </c>
    </row>
    <row r="1207">
      <c r="A1207" s="5">
        <v>1206.0</v>
      </c>
      <c r="B1207" s="6" t="s">
        <v>3361</v>
      </c>
      <c r="C1207" s="6" t="s">
        <v>3362</v>
      </c>
      <c r="D1207" s="10" t="s">
        <v>13</v>
      </c>
      <c r="E1207" s="6" t="s">
        <v>3363</v>
      </c>
      <c r="F1207" s="9" t="str">
        <f>VLOOKUP(B1207,Unlabelled!$B$2:$D$3097,3,FALSE)</f>
        <v>Record_video</v>
      </c>
    </row>
    <row r="1208">
      <c r="A1208" s="5">
        <v>1207.0</v>
      </c>
      <c r="B1208" s="6" t="s">
        <v>3364</v>
      </c>
      <c r="C1208" s="6" t="s">
        <v>3365</v>
      </c>
      <c r="D1208" s="10" t="s">
        <v>13</v>
      </c>
      <c r="E1208" s="6" t="s">
        <v>3366</v>
      </c>
      <c r="F1208" s="9" t="str">
        <f>VLOOKUP(B1208,Unlabelled!$B$2:$D$3097,3,FALSE)</f>
        <v>Play_game</v>
      </c>
    </row>
    <row r="1209">
      <c r="A1209" s="5">
        <v>1208.0</v>
      </c>
      <c r="B1209" s="6" t="s">
        <v>3367</v>
      </c>
      <c r="C1209" s="6" t="s">
        <v>3368</v>
      </c>
      <c r="D1209" s="10" t="s">
        <v>9</v>
      </c>
      <c r="E1209" s="6" t="s">
        <v>3369</v>
      </c>
      <c r="F1209" s="9" t="str">
        <f>VLOOKUP(B1209,Unlabelled!$B$2:$D$3097,3,FALSE)</f>
        <v>Record_video</v>
      </c>
    </row>
    <row r="1210">
      <c r="A1210" s="5">
        <v>1209.0</v>
      </c>
      <c r="B1210" s="6" t="s">
        <v>3370</v>
      </c>
      <c r="C1210" s="6" t="s">
        <v>211</v>
      </c>
      <c r="D1210" s="10" t="s">
        <v>9</v>
      </c>
      <c r="E1210" s="6" t="s">
        <v>212</v>
      </c>
      <c r="F1210" s="9" t="str">
        <f>VLOOKUP(B1210,Unlabelled!$B$2:$D$3097,3,FALSE)</f>
        <v>Stop_exercise</v>
      </c>
    </row>
    <row r="1211">
      <c r="A1211" s="5">
        <v>1210.0</v>
      </c>
      <c r="B1211" s="6" t="s">
        <v>3371</v>
      </c>
      <c r="C1211" s="6" t="s">
        <v>3372</v>
      </c>
      <c r="D1211" s="10" t="s">
        <v>13</v>
      </c>
      <c r="E1211" s="6" t="s">
        <v>3373</v>
      </c>
      <c r="F1211" s="9" t="str">
        <f>VLOOKUP(B1211,Unlabelled!$B$2:$D$3097,3,FALSE)</f>
        <v>Stop_exercise</v>
      </c>
    </row>
    <row r="1212">
      <c r="A1212" s="5">
        <v>1211.0</v>
      </c>
      <c r="B1212" s="6" t="s">
        <v>3374</v>
      </c>
      <c r="C1212" s="6" t="s">
        <v>3375</v>
      </c>
      <c r="D1212" s="10" t="s">
        <v>29</v>
      </c>
      <c r="E1212" s="6" t="s">
        <v>2779</v>
      </c>
      <c r="F1212" s="9" t="str">
        <f>VLOOKUP(B1212,Unlabelled!$B$2:$D$3097,3,FALSE)</f>
        <v>Get_health_stats</v>
      </c>
    </row>
    <row r="1213">
      <c r="A1213" s="5">
        <v>1212.0</v>
      </c>
      <c r="B1213" s="6" t="s">
        <v>3376</v>
      </c>
      <c r="C1213" s="7" t="s">
        <v>3377</v>
      </c>
      <c r="D1213" s="10" t="s">
        <v>29</v>
      </c>
      <c r="E1213" s="6" t="s">
        <v>3378</v>
      </c>
      <c r="F1213" s="9" t="str">
        <f>VLOOKUP(B1213,Unlabelled!$B$2:$D$3097,3,FALSE)</f>
        <v>Pay_bill</v>
      </c>
    </row>
    <row r="1214">
      <c r="A1214" s="5">
        <v>1213.0</v>
      </c>
      <c r="B1214" s="6" t="s">
        <v>3379</v>
      </c>
      <c r="C1214" s="6" t="s">
        <v>3380</v>
      </c>
      <c r="D1214" s="10" t="s">
        <v>13</v>
      </c>
      <c r="E1214" s="6" t="s">
        <v>3381</v>
      </c>
      <c r="F1214" s="9" t="str">
        <f>VLOOKUP(B1214,Unlabelled!$B$2:$D$3097,3,FALSE)</f>
        <v>Post_message</v>
      </c>
    </row>
    <row r="1215">
      <c r="A1215" s="5">
        <v>1214.0</v>
      </c>
      <c r="B1215" s="6" t="s">
        <v>3382</v>
      </c>
      <c r="C1215" s="6" t="s">
        <v>3383</v>
      </c>
      <c r="D1215" s="10" t="s">
        <v>13</v>
      </c>
      <c r="E1215" s="6" t="s">
        <v>3384</v>
      </c>
      <c r="F1215" s="9" t="str">
        <f>VLOOKUP(B1215,Unlabelled!$B$2:$D$3097,3,FALSE)</f>
        <v>Pay_bill</v>
      </c>
    </row>
    <row r="1216">
      <c r="A1216" s="5">
        <v>1215.0</v>
      </c>
      <c r="B1216" s="6" t="s">
        <v>3385</v>
      </c>
      <c r="C1216" s="6" t="s">
        <v>3386</v>
      </c>
      <c r="D1216" s="10" t="s">
        <v>29</v>
      </c>
      <c r="E1216" s="6" t="s">
        <v>3387</v>
      </c>
      <c r="F1216" s="9" t="str">
        <f>VLOOKUP(B1216,Unlabelled!$B$2:$D$3097,3,FALSE)</f>
        <v>Get_health_stats</v>
      </c>
    </row>
    <row r="1217">
      <c r="A1217" s="5">
        <v>1216.0</v>
      </c>
      <c r="B1217" s="6" t="s">
        <v>3388</v>
      </c>
      <c r="C1217" s="6" t="s">
        <v>3389</v>
      </c>
      <c r="D1217" s="10" t="s">
        <v>29</v>
      </c>
      <c r="E1217" s="6" t="s">
        <v>3390</v>
      </c>
      <c r="F1217" s="9" t="str">
        <f>VLOOKUP(B1217,Unlabelled!$B$2:$D$3097,3,FALSE)</f>
        <v>BuyEventTickets</v>
      </c>
    </row>
    <row r="1218">
      <c r="A1218" s="5">
        <v>1217.0</v>
      </c>
      <c r="B1218" s="6" t="s">
        <v>3391</v>
      </c>
      <c r="C1218" s="6" t="s">
        <v>3392</v>
      </c>
      <c r="D1218" s="10" t="s">
        <v>29</v>
      </c>
      <c r="E1218" s="6" t="s">
        <v>3393</v>
      </c>
      <c r="F1218" s="9" t="str">
        <f>VLOOKUP(B1218,Unlabelled!$B$2:$D$3097,3,FALSE)</f>
        <v>Open_app</v>
      </c>
    </row>
    <row r="1219">
      <c r="A1219" s="5">
        <v>1218.0</v>
      </c>
      <c r="B1219" s="6" t="s">
        <v>3394</v>
      </c>
      <c r="C1219" s="6" t="s">
        <v>3395</v>
      </c>
      <c r="D1219" s="10" t="s">
        <v>13</v>
      </c>
      <c r="E1219" s="6" t="s">
        <v>2896</v>
      </c>
      <c r="F1219" s="9" t="str">
        <f>VLOOKUP(B1219,Unlabelled!$B$2:$D$3097,3,FALSE)</f>
        <v>Play_game</v>
      </c>
    </row>
    <row r="1220">
      <c r="A1220" s="5">
        <v>1219.0</v>
      </c>
      <c r="B1220" s="6" t="s">
        <v>3396</v>
      </c>
      <c r="C1220" s="6" t="s">
        <v>3397</v>
      </c>
      <c r="D1220" s="10" t="s">
        <v>13</v>
      </c>
      <c r="E1220" s="6" t="s">
        <v>3398</v>
      </c>
      <c r="F1220" s="9" t="str">
        <f>VLOOKUP(B1220,Unlabelled!$B$2:$D$3097,3,FALSE)</f>
        <v>Log_exercise</v>
      </c>
    </row>
    <row r="1221">
      <c r="A1221" s="5">
        <v>1220.0</v>
      </c>
      <c r="B1221" s="6" t="s">
        <v>3399</v>
      </c>
      <c r="C1221" s="6" t="s">
        <v>3400</v>
      </c>
      <c r="D1221" s="10" t="s">
        <v>13</v>
      </c>
      <c r="E1221" s="6" t="s">
        <v>2660</v>
      </c>
      <c r="F1221" s="9" t="str">
        <f>VLOOKUP(B1221,Unlabelled!$B$2:$D$3097,3,FALSE)</f>
        <v>Open_app</v>
      </c>
    </row>
    <row r="1222">
      <c r="A1222" s="5">
        <v>1221.0</v>
      </c>
      <c r="B1222" s="6" t="s">
        <v>3401</v>
      </c>
      <c r="C1222" s="6" t="s">
        <v>3402</v>
      </c>
      <c r="D1222" s="10" t="s">
        <v>13</v>
      </c>
      <c r="E1222" s="6" t="s">
        <v>3403</v>
      </c>
      <c r="F1222" s="9" t="str">
        <f>VLOOKUP(B1222,Unlabelled!$B$2:$D$3097,3,FALSE)</f>
        <v>GetGenericBusinessType</v>
      </c>
    </row>
    <row r="1223">
      <c r="A1223" s="5">
        <v>1222.0</v>
      </c>
      <c r="B1223" s="6" t="s">
        <v>3404</v>
      </c>
      <c r="C1223" s="6" t="s">
        <v>3405</v>
      </c>
      <c r="D1223" s="10" t="s">
        <v>13</v>
      </c>
      <c r="E1223" s="6" t="s">
        <v>3406</v>
      </c>
      <c r="F1223" s="9" t="str">
        <f>VLOOKUP(B1223,Unlabelled!$B$2:$D$3097,3,FALSE)</f>
        <v>Log_exercise</v>
      </c>
    </row>
    <row r="1224">
      <c r="A1224" s="5">
        <v>1223.0</v>
      </c>
      <c r="B1224" s="6" t="s">
        <v>3407</v>
      </c>
      <c r="C1224" s="6" t="s">
        <v>3408</v>
      </c>
      <c r="D1224" s="10" t="s">
        <v>13</v>
      </c>
      <c r="E1224" s="6" t="s">
        <v>3409</v>
      </c>
      <c r="F1224" s="9" t="str">
        <f>VLOOKUP(B1224,Unlabelled!$B$2:$D$3097,3,FALSE)</f>
        <v>Get_product</v>
      </c>
    </row>
    <row r="1225">
      <c r="A1225" s="5">
        <v>1224.0</v>
      </c>
      <c r="B1225" s="6" t="s">
        <v>3410</v>
      </c>
      <c r="C1225" s="6" t="s">
        <v>3411</v>
      </c>
      <c r="D1225" s="10" t="s">
        <v>9</v>
      </c>
      <c r="E1225" s="6" t="s">
        <v>551</v>
      </c>
      <c r="F1225" s="9" t="str">
        <f>VLOOKUP(B1225,Unlabelled!$B$2:$D$3097,3,FALSE)</f>
        <v>Pause_exercise</v>
      </c>
    </row>
    <row r="1226">
      <c r="A1226" s="5">
        <v>1225.0</v>
      </c>
      <c r="B1226" s="6" t="s">
        <v>3412</v>
      </c>
      <c r="C1226" s="6" t="s">
        <v>3413</v>
      </c>
      <c r="D1226" s="10" t="s">
        <v>13</v>
      </c>
      <c r="E1226" s="6" t="s">
        <v>3414</v>
      </c>
      <c r="F1226" s="9" t="str">
        <f>VLOOKUP(B1226,Unlabelled!$B$2:$D$3097,3,FALSE)</f>
        <v>Send_digital_object</v>
      </c>
    </row>
    <row r="1227">
      <c r="A1227" s="5">
        <v>1226.0</v>
      </c>
      <c r="B1227" s="6" t="s">
        <v>3415</v>
      </c>
      <c r="C1227" s="6" t="s">
        <v>3416</v>
      </c>
      <c r="D1227" s="10" t="s">
        <v>13</v>
      </c>
      <c r="E1227" s="6" t="s">
        <v>3417</v>
      </c>
      <c r="F1227" s="9" t="str">
        <f>VLOOKUP(B1227,Unlabelled!$B$2:$D$3097,3,FALSE)</f>
        <v>Resume_exercise</v>
      </c>
    </row>
    <row r="1228">
      <c r="A1228" s="5">
        <v>1227.0</v>
      </c>
      <c r="B1228" s="6" t="s">
        <v>3418</v>
      </c>
      <c r="C1228" s="6" t="s">
        <v>3419</v>
      </c>
      <c r="D1228" s="10" t="s">
        <v>13</v>
      </c>
      <c r="E1228" s="6" t="s">
        <v>3420</v>
      </c>
      <c r="F1228" s="9" t="str">
        <f>VLOOKUP(B1228,Unlabelled!$B$2:$D$3097,3,FALSE)</f>
        <v>Get_health_stats</v>
      </c>
    </row>
    <row r="1229">
      <c r="A1229" s="5">
        <v>1228.0</v>
      </c>
      <c r="B1229" s="6" t="s">
        <v>3421</v>
      </c>
      <c r="C1229" s="6" t="s">
        <v>3422</v>
      </c>
      <c r="D1229" s="10" t="s">
        <v>13</v>
      </c>
      <c r="E1229" s="6" t="s">
        <v>3423</v>
      </c>
      <c r="F1229" s="9" t="str">
        <f>VLOOKUP(B1229,Unlabelled!$B$2:$D$3097,3,FALSE)</f>
        <v>Post_message</v>
      </c>
    </row>
    <row r="1230">
      <c r="A1230" s="5">
        <v>1229.0</v>
      </c>
      <c r="B1230" s="6" t="s">
        <v>3424</v>
      </c>
      <c r="C1230" s="6" t="s">
        <v>3425</v>
      </c>
      <c r="D1230" s="10" t="s">
        <v>29</v>
      </c>
      <c r="E1230" s="6" t="s">
        <v>3426</v>
      </c>
      <c r="F1230" s="9" t="str">
        <f>VLOOKUP(B1230,Unlabelled!$B$2:$D$3097,3,FALSE)</f>
        <v>Log_exercise</v>
      </c>
    </row>
    <row r="1231">
      <c r="A1231" s="5">
        <v>1230.0</v>
      </c>
      <c r="B1231" s="6" t="s">
        <v>3427</v>
      </c>
      <c r="C1231" s="6" t="s">
        <v>3428</v>
      </c>
      <c r="D1231" s="10" t="s">
        <v>29</v>
      </c>
      <c r="E1231" s="6" t="s">
        <v>3429</v>
      </c>
      <c r="F1231" s="9" t="str">
        <f>VLOOKUP(B1231,Unlabelled!$B$2:$D$3097,3,FALSE)</f>
        <v>Record_video</v>
      </c>
    </row>
    <row r="1232">
      <c r="A1232" s="5">
        <v>1231.0</v>
      </c>
      <c r="B1232" s="6" t="s">
        <v>3430</v>
      </c>
      <c r="C1232" s="6" t="s">
        <v>3431</v>
      </c>
      <c r="D1232" s="10" t="s">
        <v>29</v>
      </c>
      <c r="E1232" s="6" t="s">
        <v>3432</v>
      </c>
      <c r="F1232" s="9" t="str">
        <f>VLOOKUP(B1232,Unlabelled!$B$2:$D$3097,3,FALSE)</f>
        <v>Start_exercise</v>
      </c>
    </row>
    <row r="1233">
      <c r="A1233" s="5">
        <v>1232.0</v>
      </c>
      <c r="B1233" s="6" t="s">
        <v>3433</v>
      </c>
      <c r="C1233" s="6" t="s">
        <v>3434</v>
      </c>
      <c r="D1233" s="10" t="s">
        <v>29</v>
      </c>
      <c r="E1233" s="6" t="s">
        <v>3435</v>
      </c>
      <c r="F1233" s="9" t="str">
        <f>VLOOKUP(B1233,Unlabelled!$B$2:$D$3097,3,FALSE)</f>
        <v>Get_product</v>
      </c>
    </row>
    <row r="1234">
      <c r="A1234" s="5">
        <v>1233.0</v>
      </c>
      <c r="B1234" s="6" t="s">
        <v>3436</v>
      </c>
      <c r="C1234" s="6" t="s">
        <v>3437</v>
      </c>
      <c r="D1234" s="10" t="s">
        <v>13</v>
      </c>
      <c r="E1234" s="6" t="s">
        <v>3438</v>
      </c>
      <c r="F1234" s="9" t="str">
        <f>VLOOKUP(B1234,Unlabelled!$B$2:$D$3097,3,FALSE)</f>
        <v>Pause_exercise</v>
      </c>
    </row>
    <row r="1235">
      <c r="A1235" s="5">
        <v>1234.0</v>
      </c>
      <c r="B1235" s="6" t="s">
        <v>3439</v>
      </c>
      <c r="C1235" s="6" t="s">
        <v>3440</v>
      </c>
      <c r="D1235" s="10" t="s">
        <v>9</v>
      </c>
      <c r="E1235" s="6" t="s">
        <v>3441</v>
      </c>
      <c r="F1235" s="9" t="str">
        <f>VLOOKUP(B1235,Unlabelled!$B$2:$D$3097,3,FALSE)</f>
        <v>Pause_exercise</v>
      </c>
    </row>
    <row r="1236">
      <c r="A1236" s="5">
        <v>1235.0</v>
      </c>
      <c r="B1236" s="6" t="s">
        <v>3442</v>
      </c>
      <c r="C1236" s="6" t="s">
        <v>3443</v>
      </c>
      <c r="D1236" s="10" t="s">
        <v>13</v>
      </c>
      <c r="E1236" s="6" t="s">
        <v>3444</v>
      </c>
      <c r="F1236" s="9" t="str">
        <f>VLOOKUP(B1236,Unlabelled!$B$2:$D$3097,3,FALSE)</f>
        <v>Cancel_ride</v>
      </c>
    </row>
    <row r="1237">
      <c r="A1237" s="5">
        <v>1236.0</v>
      </c>
      <c r="B1237" s="6" t="s">
        <v>3445</v>
      </c>
      <c r="C1237" s="6" t="s">
        <v>3446</v>
      </c>
      <c r="D1237" s="10" t="s">
        <v>9</v>
      </c>
      <c r="E1237" s="6" t="s">
        <v>3447</v>
      </c>
      <c r="F1237" s="9" t="str">
        <f>VLOOKUP(B1237,Unlabelled!$B$2:$D$3097,3,FALSE)</f>
        <v>Get_health_stats</v>
      </c>
    </row>
    <row r="1238">
      <c r="A1238" s="5">
        <v>1237.0</v>
      </c>
      <c r="B1238" s="6" t="s">
        <v>3448</v>
      </c>
      <c r="C1238" s="6" t="s">
        <v>3449</v>
      </c>
      <c r="D1238" s="10" t="s">
        <v>13</v>
      </c>
      <c r="E1238" s="6" t="s">
        <v>3450</v>
      </c>
      <c r="F1238" s="9" t="str">
        <f>VLOOKUP(B1238,Unlabelled!$B$2:$D$3097,3,FALSE)</f>
        <v>Add_contact</v>
      </c>
    </row>
    <row r="1239">
      <c r="A1239" s="5">
        <v>1238.0</v>
      </c>
      <c r="B1239" s="6" t="s">
        <v>3451</v>
      </c>
      <c r="C1239" s="6" t="s">
        <v>3452</v>
      </c>
      <c r="D1239" s="10" t="s">
        <v>29</v>
      </c>
      <c r="E1239" s="6" t="s">
        <v>3453</v>
      </c>
      <c r="F1239" s="9" t="str">
        <f>VLOOKUP(B1239,Unlabelled!$B$2:$D$3097,3,FALSE)</f>
        <v>GetGenericBusinessType</v>
      </c>
    </row>
    <row r="1240">
      <c r="A1240" s="5">
        <v>1239.0</v>
      </c>
      <c r="B1240" s="6" t="s">
        <v>3454</v>
      </c>
      <c r="C1240" s="6" t="s">
        <v>3455</v>
      </c>
      <c r="D1240" s="10" t="s">
        <v>29</v>
      </c>
      <c r="E1240" s="6" t="s">
        <v>1415</v>
      </c>
      <c r="F1240" s="9" t="str">
        <f>VLOOKUP(B1240,Unlabelled!$B$2:$D$3097,3,FALSE)</f>
        <v>Take_photo</v>
      </c>
    </row>
    <row r="1241">
      <c r="A1241" s="5">
        <v>1240.0</v>
      </c>
      <c r="B1241" s="6" t="s">
        <v>3456</v>
      </c>
      <c r="C1241" s="6" t="s">
        <v>3457</v>
      </c>
      <c r="D1241" s="10" t="s">
        <v>13</v>
      </c>
      <c r="E1241" s="6" t="s">
        <v>3458</v>
      </c>
      <c r="F1241" s="9" t="str">
        <f>VLOOKUP(B1241,Unlabelled!$B$2:$D$3097,3,FALSE)</f>
        <v>Get_health_stats</v>
      </c>
    </row>
    <row r="1242">
      <c r="A1242" s="5">
        <v>1241.0</v>
      </c>
      <c r="B1242" s="6" t="s">
        <v>3459</v>
      </c>
      <c r="C1242" s="6" t="s">
        <v>3460</v>
      </c>
      <c r="D1242" s="10" t="s">
        <v>9</v>
      </c>
      <c r="E1242" s="6" t="s">
        <v>3461</v>
      </c>
      <c r="F1242" s="9" t="str">
        <f>VLOOKUP(B1242,Unlabelled!$B$2:$D$3097,3,FALSE)</f>
        <v>Start_exercise</v>
      </c>
    </row>
    <row r="1243">
      <c r="A1243" s="5">
        <v>1242.0</v>
      </c>
      <c r="B1243" s="6" t="s">
        <v>3462</v>
      </c>
      <c r="C1243" s="6" t="s">
        <v>3463</v>
      </c>
      <c r="D1243" s="10" t="s">
        <v>29</v>
      </c>
      <c r="E1243" s="6" t="s">
        <v>3464</v>
      </c>
      <c r="F1243" s="9" t="str">
        <f>VLOOKUP(B1243,Unlabelled!$B$2:$D$3097,3,FALSE)</f>
        <v>Other</v>
      </c>
    </row>
    <row r="1244">
      <c r="A1244" s="5">
        <v>1243.0</v>
      </c>
      <c r="B1244" s="6" t="s">
        <v>3465</v>
      </c>
      <c r="C1244" s="6" t="s">
        <v>3466</v>
      </c>
      <c r="D1244" s="10" t="s">
        <v>29</v>
      </c>
      <c r="E1244" s="6" t="s">
        <v>3467</v>
      </c>
      <c r="F1244" s="9" t="str">
        <f>VLOOKUP(B1244,Unlabelled!$B$2:$D$3097,3,FALSE)</f>
        <v>Post_message</v>
      </c>
    </row>
    <row r="1245">
      <c r="A1245" s="5">
        <v>1244.0</v>
      </c>
      <c r="B1245" s="6" t="s">
        <v>3468</v>
      </c>
      <c r="C1245" s="6" t="s">
        <v>3469</v>
      </c>
      <c r="D1245" s="10" t="s">
        <v>29</v>
      </c>
      <c r="E1245" s="6" t="s">
        <v>3470</v>
      </c>
      <c r="F1245" s="9" t="str">
        <f>VLOOKUP(B1245,Unlabelled!$B$2:$D$3097,3,FALSE)</f>
        <v>Send_digital_object</v>
      </c>
    </row>
    <row r="1246">
      <c r="A1246" s="5">
        <v>1245.0</v>
      </c>
      <c r="B1246" s="6" t="s">
        <v>3471</v>
      </c>
      <c r="C1246" s="7" t="s">
        <v>3472</v>
      </c>
      <c r="D1246" s="10" t="s">
        <v>13</v>
      </c>
      <c r="E1246" s="6" t="s">
        <v>3473</v>
      </c>
      <c r="F1246" s="9" t="str">
        <f>VLOOKUP(B1246,Unlabelled!$B$2:$D$3097,3,FALSE)</f>
        <v>Post_message</v>
      </c>
    </row>
    <row r="1247">
      <c r="A1247" s="5">
        <v>1246.0</v>
      </c>
      <c r="B1247" s="6" t="s">
        <v>3474</v>
      </c>
      <c r="C1247" s="6" t="s">
        <v>3475</v>
      </c>
      <c r="D1247" s="10" t="s">
        <v>9</v>
      </c>
      <c r="E1247" s="6" t="s">
        <v>3476</v>
      </c>
      <c r="F1247" s="9" t="str">
        <f>VLOOKUP(B1247,Unlabelled!$B$2:$D$3097,3,FALSE)</f>
        <v>Get_health_stats</v>
      </c>
    </row>
    <row r="1248">
      <c r="A1248" s="5">
        <v>1247.0</v>
      </c>
      <c r="B1248" s="6" t="s">
        <v>3477</v>
      </c>
      <c r="C1248" s="6" t="s">
        <v>3478</v>
      </c>
      <c r="D1248" s="10" t="s">
        <v>29</v>
      </c>
      <c r="E1248" s="6" t="s">
        <v>3479</v>
      </c>
      <c r="F1248" s="9" t="str">
        <f>VLOOKUP(B1248,Unlabelled!$B$2:$D$3097,3,FALSE)</f>
        <v>Get_health_stats</v>
      </c>
    </row>
    <row r="1249">
      <c r="A1249" s="5">
        <v>1248.0</v>
      </c>
      <c r="B1249" s="6" t="s">
        <v>3480</v>
      </c>
      <c r="C1249" s="6" t="s">
        <v>3481</v>
      </c>
      <c r="D1249" s="10" t="s">
        <v>42</v>
      </c>
      <c r="E1249" s="6" t="s">
        <v>883</v>
      </c>
      <c r="F1249" s="9" t="str">
        <f>VLOOKUP(B1249,Unlabelled!$B$2:$D$3097,3,FALSE)</f>
        <v>Take_photo</v>
      </c>
    </row>
    <row r="1250">
      <c r="A1250" s="5">
        <v>1249.0</v>
      </c>
      <c r="B1250" s="6" t="s">
        <v>3482</v>
      </c>
      <c r="C1250" s="6" t="s">
        <v>3483</v>
      </c>
      <c r="D1250" s="10" t="s">
        <v>29</v>
      </c>
      <c r="E1250" s="6" t="s">
        <v>3484</v>
      </c>
      <c r="F1250" s="9" t="str">
        <f>VLOOKUP(B1250,Unlabelled!$B$2:$D$3097,3,FALSE)</f>
        <v>Open_app</v>
      </c>
    </row>
    <row r="1251">
      <c r="A1251" s="5">
        <v>1250.0</v>
      </c>
      <c r="B1251" s="6" t="s">
        <v>3485</v>
      </c>
      <c r="C1251" s="6" t="s">
        <v>3486</v>
      </c>
      <c r="D1251" s="10" t="s">
        <v>29</v>
      </c>
      <c r="E1251" s="6" t="s">
        <v>3487</v>
      </c>
      <c r="F1251" s="9" t="str">
        <f>VLOOKUP(B1251,Unlabelled!$B$2:$D$3097,3,FALSE)</f>
        <v>Get_message_content</v>
      </c>
    </row>
    <row r="1252">
      <c r="A1252" s="5">
        <v>1251.0</v>
      </c>
      <c r="B1252" s="6" t="s">
        <v>3488</v>
      </c>
      <c r="C1252" s="6" t="s">
        <v>3489</v>
      </c>
      <c r="D1252" s="10" t="s">
        <v>13</v>
      </c>
      <c r="E1252" s="6" t="s">
        <v>3490</v>
      </c>
      <c r="F1252" s="9" t="str">
        <f>VLOOKUP(B1252,Unlabelled!$B$2:$D$3097,3,FALSE)</f>
        <v>Start_exercise</v>
      </c>
    </row>
    <row r="1253">
      <c r="A1253" s="5">
        <v>1252.0</v>
      </c>
      <c r="B1253" s="6" t="s">
        <v>3491</v>
      </c>
      <c r="C1253" s="6" t="s">
        <v>3492</v>
      </c>
      <c r="D1253" s="10" t="s">
        <v>13</v>
      </c>
      <c r="E1253" s="6" t="s">
        <v>3493</v>
      </c>
      <c r="F1253" s="9" t="str">
        <f>VLOOKUP(B1253,Unlabelled!$B$2:$D$3097,3,FALSE)</f>
        <v>GetGenericBusinessType</v>
      </c>
    </row>
    <row r="1254">
      <c r="A1254" s="5">
        <v>1253.0</v>
      </c>
      <c r="B1254" s="6" t="s">
        <v>3494</v>
      </c>
      <c r="C1254" s="6" t="s">
        <v>3495</v>
      </c>
      <c r="D1254" s="10" t="s">
        <v>13</v>
      </c>
      <c r="E1254" s="6" t="s">
        <v>3496</v>
      </c>
      <c r="F1254" s="9" t="str">
        <f>VLOOKUP(B1254,Unlabelled!$B$2:$D$3097,3,FALSE)</f>
        <v>Get_health_stats</v>
      </c>
    </row>
    <row r="1255">
      <c r="A1255" s="5">
        <v>1254.0</v>
      </c>
      <c r="B1255" s="6" t="s">
        <v>3497</v>
      </c>
      <c r="C1255" s="6" t="s">
        <v>3498</v>
      </c>
      <c r="D1255" s="10" t="s">
        <v>13</v>
      </c>
      <c r="E1255" s="6" t="s">
        <v>3499</v>
      </c>
      <c r="F1255" s="9" t="str">
        <f>VLOOKUP(B1255,Unlabelled!$B$2:$D$3097,3,FALSE)</f>
        <v>Open_app</v>
      </c>
    </row>
    <row r="1256">
      <c r="A1256" s="5">
        <v>1255.0</v>
      </c>
      <c r="B1256" s="6" t="s">
        <v>3500</v>
      </c>
      <c r="C1256" s="6" t="s">
        <v>3501</v>
      </c>
      <c r="D1256" s="10" t="s">
        <v>29</v>
      </c>
      <c r="E1256" s="6" t="s">
        <v>3502</v>
      </c>
      <c r="F1256" s="9" t="str">
        <f>VLOOKUP(B1256,Unlabelled!$B$2:$D$3097,3,FALSE)</f>
        <v>Order_ride</v>
      </c>
    </row>
    <row r="1257">
      <c r="A1257" s="5">
        <v>1256.0</v>
      </c>
      <c r="B1257" s="6" t="s">
        <v>3503</v>
      </c>
      <c r="C1257" s="6" t="s">
        <v>3504</v>
      </c>
      <c r="D1257" s="10" t="s">
        <v>13</v>
      </c>
      <c r="E1257" s="6" t="s">
        <v>1176</v>
      </c>
      <c r="F1257" s="9" t="str">
        <f>VLOOKUP(B1257,Unlabelled!$B$2:$D$3097,3,FALSE)</f>
        <v>Cancel_ride</v>
      </c>
    </row>
    <row r="1258">
      <c r="A1258" s="5">
        <v>1257.0</v>
      </c>
      <c r="B1258" s="6" t="s">
        <v>3505</v>
      </c>
      <c r="C1258" s="6" t="s">
        <v>3506</v>
      </c>
      <c r="D1258" s="10" t="s">
        <v>13</v>
      </c>
      <c r="E1258" s="6" t="s">
        <v>3507</v>
      </c>
      <c r="F1258" s="9" t="str">
        <f>VLOOKUP(B1258,Unlabelled!$B$2:$D$3097,3,FALSE)</f>
        <v>Stop_exercise</v>
      </c>
    </row>
    <row r="1259">
      <c r="A1259" s="5">
        <v>1258.0</v>
      </c>
      <c r="B1259" s="6" t="s">
        <v>3508</v>
      </c>
      <c r="C1259" s="6" t="s">
        <v>3509</v>
      </c>
      <c r="D1259" s="10" t="s">
        <v>29</v>
      </c>
      <c r="E1259" s="6" t="s">
        <v>3510</v>
      </c>
      <c r="F1259" s="9" t="str">
        <f>VLOOKUP(B1259,Unlabelled!$B$2:$D$3097,3,FALSE)</f>
        <v>Record_video</v>
      </c>
    </row>
    <row r="1260">
      <c r="A1260" s="5">
        <v>1259.0</v>
      </c>
      <c r="B1260" s="6" t="s">
        <v>3511</v>
      </c>
      <c r="C1260" s="6" t="s">
        <v>3512</v>
      </c>
      <c r="D1260" s="10" t="s">
        <v>29</v>
      </c>
      <c r="E1260" s="6" t="s">
        <v>3513</v>
      </c>
      <c r="F1260" s="9" t="str">
        <f>VLOOKUP(B1260,Unlabelled!$B$2:$D$3097,3,FALSE)</f>
        <v>Get_health_stats</v>
      </c>
    </row>
    <row r="1261">
      <c r="A1261" s="5">
        <v>1260.0</v>
      </c>
      <c r="B1261" s="6" t="s">
        <v>3514</v>
      </c>
      <c r="C1261" s="6" t="s">
        <v>3515</v>
      </c>
      <c r="D1261" s="10" t="s">
        <v>29</v>
      </c>
      <c r="E1261" s="6" t="s">
        <v>1176</v>
      </c>
      <c r="F1261" s="9" t="str">
        <f>VLOOKUP(B1261,Unlabelled!$B$2:$D$3097,3,FALSE)</f>
        <v>Cancel_ride</v>
      </c>
    </row>
    <row r="1262">
      <c r="A1262" s="5">
        <v>1261.0</v>
      </c>
      <c r="B1262" s="6" t="s">
        <v>3516</v>
      </c>
      <c r="C1262" s="6" t="s">
        <v>3517</v>
      </c>
      <c r="D1262" s="10" t="s">
        <v>13</v>
      </c>
      <c r="E1262" s="6" t="s">
        <v>3518</v>
      </c>
      <c r="F1262" s="9" t="str">
        <f>VLOOKUP(B1262,Unlabelled!$B$2:$D$3097,3,FALSE)</f>
        <v>Send_digital_object</v>
      </c>
    </row>
    <row r="1263">
      <c r="A1263" s="5">
        <v>1262.0</v>
      </c>
      <c r="B1263" s="6" t="s">
        <v>3519</v>
      </c>
      <c r="C1263" s="6" t="s">
        <v>3520</v>
      </c>
      <c r="D1263" s="10" t="s">
        <v>13</v>
      </c>
      <c r="E1263" s="6" t="s">
        <v>3521</v>
      </c>
      <c r="F1263" s="9" t="str">
        <f>VLOOKUP(B1263,Unlabelled!$B$2:$D$3097,3,FALSE)</f>
        <v>Log_exercise</v>
      </c>
    </row>
    <row r="1264">
      <c r="A1264" s="5">
        <v>1263.0</v>
      </c>
      <c r="B1264" s="6" t="s">
        <v>3522</v>
      </c>
      <c r="C1264" s="6" t="s">
        <v>3523</v>
      </c>
      <c r="D1264" s="10" t="s">
        <v>9</v>
      </c>
      <c r="E1264" s="6" t="s">
        <v>3524</v>
      </c>
      <c r="F1264" s="9" t="str">
        <f>VLOOKUP(B1264,Unlabelled!$B$2:$D$3097,3,FALSE)</f>
        <v>Get_message_content</v>
      </c>
    </row>
    <row r="1265">
      <c r="A1265" s="5">
        <v>1264.0</v>
      </c>
      <c r="B1265" s="6" t="s">
        <v>3525</v>
      </c>
      <c r="C1265" s="7" t="s">
        <v>3526</v>
      </c>
      <c r="D1265" s="10" t="s">
        <v>13</v>
      </c>
      <c r="E1265" s="6" t="s">
        <v>3527</v>
      </c>
      <c r="F1265" s="9" t="str">
        <f>VLOOKUP(B1265,Unlabelled!$B$2:$D$3097,3,FALSE)</f>
        <v>Record_video</v>
      </c>
    </row>
    <row r="1266">
      <c r="A1266" s="5">
        <v>1265.0</v>
      </c>
      <c r="B1266" s="6" t="s">
        <v>3528</v>
      </c>
      <c r="C1266" s="6" t="s">
        <v>3529</v>
      </c>
      <c r="D1266" s="10" t="s">
        <v>13</v>
      </c>
      <c r="E1266" s="6" t="s">
        <v>3530</v>
      </c>
      <c r="F1266" s="9" t="str">
        <f>VLOOKUP(B1266,Unlabelled!$B$2:$D$3097,3,FALSE)</f>
        <v>Post_message</v>
      </c>
    </row>
    <row r="1267">
      <c r="A1267" s="5">
        <v>1266.0</v>
      </c>
      <c r="B1267" s="6" t="s">
        <v>3531</v>
      </c>
      <c r="C1267" s="6" t="s">
        <v>3532</v>
      </c>
      <c r="D1267" s="10" t="s">
        <v>13</v>
      </c>
      <c r="E1267" s="6" t="s">
        <v>3533</v>
      </c>
      <c r="F1267" s="9" t="str">
        <f>VLOOKUP(B1267,Unlabelled!$B$2:$D$3097,3,FALSE)</f>
        <v>Pay_bill</v>
      </c>
    </row>
    <row r="1268">
      <c r="A1268" s="5">
        <v>1267.0</v>
      </c>
      <c r="B1268" s="6" t="s">
        <v>3534</v>
      </c>
      <c r="C1268" s="6" t="s">
        <v>3535</v>
      </c>
      <c r="D1268" s="10" t="s">
        <v>29</v>
      </c>
      <c r="E1268" s="6" t="s">
        <v>1938</v>
      </c>
      <c r="F1268" s="9" t="str">
        <f>VLOOKUP(B1268,Unlabelled!$B$2:$D$3097,3,FALSE)</f>
        <v>BuyEventTickets</v>
      </c>
    </row>
    <row r="1269">
      <c r="A1269" s="5">
        <v>1268.0</v>
      </c>
      <c r="B1269" s="6" t="s">
        <v>3536</v>
      </c>
      <c r="C1269" s="6" t="s">
        <v>1032</v>
      </c>
      <c r="D1269" s="10" t="s">
        <v>9</v>
      </c>
      <c r="E1269" s="6" t="s">
        <v>780</v>
      </c>
      <c r="F1269" s="9" t="str">
        <f>VLOOKUP(B1269,Unlabelled!$B$2:$D$3097,3,FALSE)</f>
        <v>Create_note</v>
      </c>
    </row>
    <row r="1270">
      <c r="A1270" s="5">
        <v>1269.0</v>
      </c>
      <c r="B1270" s="6" t="s">
        <v>3537</v>
      </c>
      <c r="C1270" s="7" t="s">
        <v>3538</v>
      </c>
      <c r="D1270" s="10" t="s">
        <v>29</v>
      </c>
      <c r="E1270" s="6" t="s">
        <v>3539</v>
      </c>
      <c r="F1270" s="9" t="str">
        <f>VLOOKUP(B1270,Unlabelled!$B$2:$D$3097,3,FALSE)</f>
        <v>Cancel_ride</v>
      </c>
    </row>
    <row r="1271">
      <c r="A1271" s="5">
        <v>1270.0</v>
      </c>
      <c r="B1271" s="6" t="s">
        <v>3540</v>
      </c>
      <c r="C1271" s="6" t="s">
        <v>3541</v>
      </c>
      <c r="D1271" s="10" t="s">
        <v>9</v>
      </c>
      <c r="E1271" s="6" t="s">
        <v>3542</v>
      </c>
      <c r="F1271" s="9" t="str">
        <f>VLOOKUP(B1271,Unlabelled!$B$2:$D$3097,3,FALSE)</f>
        <v>Take_photo</v>
      </c>
    </row>
    <row r="1272">
      <c r="A1272" s="5">
        <v>1271.0</v>
      </c>
      <c r="B1272" s="6" t="s">
        <v>3543</v>
      </c>
      <c r="C1272" s="6" t="s">
        <v>3544</v>
      </c>
      <c r="D1272" s="10" t="s">
        <v>13</v>
      </c>
      <c r="E1272" s="6" t="s">
        <v>3545</v>
      </c>
      <c r="F1272" s="9" t="str">
        <f>VLOOKUP(B1272,Unlabelled!$B$2:$D$3097,3,FALSE)</f>
        <v>Log_nutrition</v>
      </c>
    </row>
    <row r="1273">
      <c r="A1273" s="5">
        <v>1272.0</v>
      </c>
      <c r="B1273" s="6" t="s">
        <v>3546</v>
      </c>
      <c r="C1273" s="6" t="s">
        <v>3547</v>
      </c>
      <c r="D1273" s="10" t="s">
        <v>29</v>
      </c>
      <c r="E1273" s="6" t="s">
        <v>3548</v>
      </c>
      <c r="F1273" s="9" t="str">
        <f>VLOOKUP(B1273,Unlabelled!$B$2:$D$3097,3,FALSE)</f>
        <v>Post_message</v>
      </c>
    </row>
    <row r="1274">
      <c r="A1274" s="5">
        <v>1273.0</v>
      </c>
      <c r="B1274" s="6" t="s">
        <v>3549</v>
      </c>
      <c r="C1274" s="6" t="s">
        <v>3550</v>
      </c>
      <c r="D1274" s="10" t="s">
        <v>29</v>
      </c>
      <c r="E1274" s="6" t="s">
        <v>3551</v>
      </c>
      <c r="F1274" s="9" t="str">
        <f>VLOOKUP(B1274,Unlabelled!$B$2:$D$3097,3,FALSE)</f>
        <v>Cancel_ride</v>
      </c>
    </row>
    <row r="1275">
      <c r="A1275" s="5">
        <v>1274.0</v>
      </c>
      <c r="B1275" s="6" t="s">
        <v>3552</v>
      </c>
      <c r="C1275" s="6" t="s">
        <v>3553</v>
      </c>
      <c r="D1275" s="10" t="s">
        <v>29</v>
      </c>
      <c r="E1275" s="6" t="s">
        <v>3554</v>
      </c>
      <c r="F1275" s="9" t="str">
        <f>VLOOKUP(B1275,Unlabelled!$B$2:$D$3097,3,FALSE)</f>
        <v>Resume_exercise</v>
      </c>
    </row>
    <row r="1276">
      <c r="A1276" s="5">
        <v>1275.0</v>
      </c>
      <c r="B1276" s="6" t="s">
        <v>3555</v>
      </c>
      <c r="C1276" s="6" t="s">
        <v>3556</v>
      </c>
      <c r="D1276" s="10" t="s">
        <v>29</v>
      </c>
      <c r="E1276" s="6" t="s">
        <v>3557</v>
      </c>
      <c r="F1276" s="9" t="str">
        <f>VLOOKUP(B1276,Unlabelled!$B$2:$D$3097,3,FALSE)</f>
        <v>Log_exercise</v>
      </c>
    </row>
    <row r="1277">
      <c r="A1277" s="5">
        <v>1276.0</v>
      </c>
      <c r="B1277" s="6" t="s">
        <v>3558</v>
      </c>
      <c r="C1277" s="6" t="s">
        <v>3558</v>
      </c>
      <c r="D1277" s="10" t="s">
        <v>25</v>
      </c>
      <c r="E1277" s="6" t="s">
        <v>3559</v>
      </c>
      <c r="F1277" s="9" t="str">
        <f>VLOOKUP(B1277,Unlabelled!$B$2:$D$3097,3,FALSE)</f>
        <v>Other</v>
      </c>
    </row>
    <row r="1278">
      <c r="A1278" s="5">
        <v>1277.0</v>
      </c>
      <c r="B1278" s="6" t="s">
        <v>3560</v>
      </c>
      <c r="C1278" s="6" t="s">
        <v>3561</v>
      </c>
      <c r="D1278" s="10" t="s">
        <v>29</v>
      </c>
      <c r="E1278" s="6" t="s">
        <v>3562</v>
      </c>
      <c r="F1278" s="9" t="str">
        <f>VLOOKUP(B1278,Unlabelled!$B$2:$D$3097,3,FALSE)</f>
        <v>Open_app</v>
      </c>
    </row>
    <row r="1279">
      <c r="A1279" s="5">
        <v>1278.0</v>
      </c>
      <c r="B1279" s="6" t="s">
        <v>3563</v>
      </c>
      <c r="C1279" s="6" t="s">
        <v>3564</v>
      </c>
      <c r="D1279" s="10" t="s">
        <v>13</v>
      </c>
      <c r="E1279" s="6" t="s">
        <v>3565</v>
      </c>
      <c r="F1279" s="9" t="str">
        <f>VLOOKUP(B1279,Unlabelled!$B$2:$D$3097,3,FALSE)</f>
        <v>Start_exercise</v>
      </c>
    </row>
    <row r="1280">
      <c r="A1280" s="5">
        <v>1279.0</v>
      </c>
      <c r="B1280" s="6" t="s">
        <v>3566</v>
      </c>
      <c r="C1280" s="6" t="s">
        <v>1169</v>
      </c>
      <c r="D1280" s="10" t="s">
        <v>13</v>
      </c>
      <c r="E1280" s="6" t="s">
        <v>1170</v>
      </c>
      <c r="F1280" s="9" t="str">
        <f>VLOOKUP(B1280,Unlabelled!$B$2:$D$3097,3,FALSE)</f>
        <v>Post_message</v>
      </c>
    </row>
    <row r="1281">
      <c r="A1281" s="5">
        <v>1280.0</v>
      </c>
      <c r="B1281" s="6" t="s">
        <v>3567</v>
      </c>
      <c r="C1281" s="6" t="s">
        <v>3568</v>
      </c>
      <c r="D1281" s="10" t="s">
        <v>29</v>
      </c>
      <c r="E1281" s="6" t="s">
        <v>3569</v>
      </c>
      <c r="F1281" s="9" t="str">
        <f>VLOOKUP(B1281,Unlabelled!$B$2:$D$3097,3,FALSE)</f>
        <v>Check_order_status</v>
      </c>
    </row>
    <row r="1282">
      <c r="A1282" s="5">
        <v>1281.0</v>
      </c>
      <c r="B1282" s="6" t="s">
        <v>3570</v>
      </c>
      <c r="C1282" s="6" t="s">
        <v>3571</v>
      </c>
      <c r="D1282" s="10" t="s">
        <v>9</v>
      </c>
      <c r="E1282" s="6" t="s">
        <v>3572</v>
      </c>
      <c r="F1282" s="9" t="str">
        <f>VLOOKUP(B1282,Unlabelled!$B$2:$D$3097,3,FALSE)</f>
        <v>GetGenericBusinessType</v>
      </c>
    </row>
    <row r="1283">
      <c r="A1283" s="5">
        <v>1282.0</v>
      </c>
      <c r="B1283" s="6" t="s">
        <v>3573</v>
      </c>
      <c r="C1283" s="6" t="s">
        <v>3574</v>
      </c>
      <c r="D1283" s="10" t="s">
        <v>9</v>
      </c>
      <c r="E1283" s="6" t="s">
        <v>3575</v>
      </c>
      <c r="F1283" s="9" t="str">
        <f>VLOOKUP(B1283,Unlabelled!$B$2:$D$3097,3,FALSE)</f>
        <v>BuyEventTickets</v>
      </c>
    </row>
    <row r="1284">
      <c r="A1284" s="5">
        <v>1283.0</v>
      </c>
      <c r="B1284" s="6" t="s">
        <v>3576</v>
      </c>
      <c r="C1284" s="6" t="s">
        <v>3577</v>
      </c>
      <c r="D1284" s="10" t="s">
        <v>29</v>
      </c>
      <c r="E1284" s="6" t="s">
        <v>3578</v>
      </c>
      <c r="F1284" s="9" t="str">
        <f>VLOOKUP(B1284,Unlabelled!$B$2:$D$3097,3,FALSE)</f>
        <v>Play_game</v>
      </c>
    </row>
    <row r="1285">
      <c r="A1285" s="5">
        <v>1284.0</v>
      </c>
      <c r="B1285" s="6" t="s">
        <v>3579</v>
      </c>
      <c r="C1285" s="6" t="s">
        <v>3580</v>
      </c>
      <c r="D1285" s="10" t="s">
        <v>13</v>
      </c>
      <c r="E1285" s="6" t="s">
        <v>3581</v>
      </c>
      <c r="F1285" s="9" t="str">
        <f>VLOOKUP(B1285,Unlabelled!$B$2:$D$3097,3,FALSE)</f>
        <v>Pay_bill</v>
      </c>
    </row>
    <row r="1286">
      <c r="A1286" s="5">
        <v>1285.0</v>
      </c>
      <c r="B1286" s="6" t="s">
        <v>3582</v>
      </c>
      <c r="C1286" s="6" t="s">
        <v>3583</v>
      </c>
      <c r="D1286" s="10" t="s">
        <v>29</v>
      </c>
      <c r="E1286" s="6" t="s">
        <v>3584</v>
      </c>
      <c r="F1286" s="9" t="str">
        <f>VLOOKUP(B1286,Unlabelled!$B$2:$D$3097,3,FALSE)</f>
        <v>Send_digital_object</v>
      </c>
    </row>
    <row r="1287">
      <c r="A1287" s="5">
        <v>1286.0</v>
      </c>
      <c r="B1287" s="6" t="s">
        <v>3585</v>
      </c>
      <c r="C1287" s="6" t="s">
        <v>3586</v>
      </c>
      <c r="D1287" s="10" t="s">
        <v>29</v>
      </c>
      <c r="E1287" s="6" t="s">
        <v>3587</v>
      </c>
      <c r="F1287" s="9" t="str">
        <f>VLOOKUP(B1287,Unlabelled!$B$2:$D$3097,3,FALSE)</f>
        <v>Other</v>
      </c>
    </row>
    <row r="1288">
      <c r="A1288" s="5">
        <v>1287.0</v>
      </c>
      <c r="B1288" s="6" t="s">
        <v>3588</v>
      </c>
      <c r="C1288" s="6" t="s">
        <v>3589</v>
      </c>
      <c r="D1288" s="10" t="s">
        <v>29</v>
      </c>
      <c r="E1288" s="6" t="s">
        <v>1646</v>
      </c>
      <c r="F1288" s="9" t="str">
        <f>VLOOKUP(B1288,Unlabelled!$B$2:$D$3097,3,FALSE)</f>
        <v>Pay_bill</v>
      </c>
    </row>
    <row r="1289">
      <c r="A1289" s="5">
        <v>1288.0</v>
      </c>
      <c r="B1289" s="6" t="s">
        <v>3590</v>
      </c>
      <c r="C1289" s="6" t="s">
        <v>3591</v>
      </c>
      <c r="D1289" s="10" t="s">
        <v>29</v>
      </c>
      <c r="E1289" s="6" t="s">
        <v>3592</v>
      </c>
      <c r="F1289" s="9" t="str">
        <f>VLOOKUP(B1289,Unlabelled!$B$2:$D$3097,3,FALSE)</f>
        <v>Stop_exercise</v>
      </c>
    </row>
    <row r="1290">
      <c r="A1290" s="5">
        <v>1289.0</v>
      </c>
      <c r="B1290" s="6" t="s">
        <v>3593</v>
      </c>
      <c r="C1290" s="6" t="s">
        <v>3594</v>
      </c>
      <c r="D1290" s="10" t="s">
        <v>29</v>
      </c>
      <c r="E1290" s="6" t="s">
        <v>3595</v>
      </c>
      <c r="F1290" s="9" t="str">
        <f>VLOOKUP(B1290,Unlabelled!$B$2:$D$3097,3,FALSE)</f>
        <v>Send_digital_object</v>
      </c>
    </row>
    <row r="1291">
      <c r="A1291" s="5">
        <v>1290.0</v>
      </c>
      <c r="B1291" s="6" t="s">
        <v>3596</v>
      </c>
      <c r="C1291" s="6" t="s">
        <v>3597</v>
      </c>
      <c r="D1291" s="10" t="s">
        <v>13</v>
      </c>
      <c r="E1291" s="6" t="s">
        <v>3598</v>
      </c>
      <c r="F1291" s="9" t="str">
        <f>VLOOKUP(B1291,Unlabelled!$B$2:$D$3097,3,FALSE)</f>
        <v>Add_contact</v>
      </c>
    </row>
    <row r="1292">
      <c r="A1292" s="5">
        <v>1291.0</v>
      </c>
      <c r="B1292" s="6" t="s">
        <v>3599</v>
      </c>
      <c r="C1292" s="6" t="s">
        <v>3600</v>
      </c>
      <c r="D1292" s="10" t="s">
        <v>9</v>
      </c>
      <c r="E1292" s="6" t="s">
        <v>3601</v>
      </c>
      <c r="F1292" s="9" t="str">
        <f>VLOOKUP(B1292,Unlabelled!$B$2:$D$3097,3,FALSE)</f>
        <v>Post_message</v>
      </c>
    </row>
    <row r="1293">
      <c r="A1293" s="5">
        <v>1292.0</v>
      </c>
      <c r="B1293" s="6" t="s">
        <v>3602</v>
      </c>
      <c r="C1293" s="6" t="s">
        <v>3603</v>
      </c>
      <c r="D1293" s="10" t="s">
        <v>13</v>
      </c>
      <c r="E1293" s="6" t="s">
        <v>3604</v>
      </c>
      <c r="F1293" s="9" t="str">
        <f>VLOOKUP(B1293,Unlabelled!$B$2:$D$3097,3,FALSE)</f>
        <v>Get_bill</v>
      </c>
    </row>
    <row r="1294">
      <c r="A1294" s="5">
        <v>1293.0</v>
      </c>
      <c r="B1294" s="6" t="s">
        <v>3605</v>
      </c>
      <c r="C1294" s="6" t="s">
        <v>3606</v>
      </c>
      <c r="D1294" s="10" t="s">
        <v>13</v>
      </c>
      <c r="E1294" s="6" t="s">
        <v>3607</v>
      </c>
      <c r="F1294" s="9" t="str">
        <f>VLOOKUP(B1294,Unlabelled!$B$2:$D$3097,3,FALSE)</f>
        <v>Open_app</v>
      </c>
    </row>
    <row r="1295">
      <c r="A1295" s="5">
        <v>1294.0</v>
      </c>
      <c r="B1295" s="6" t="s">
        <v>3608</v>
      </c>
      <c r="C1295" s="6" t="s">
        <v>3609</v>
      </c>
      <c r="D1295" s="10" t="s">
        <v>9</v>
      </c>
      <c r="E1295" s="6" t="s">
        <v>3610</v>
      </c>
      <c r="F1295" s="9" t="str">
        <f>VLOOKUP(B1295,Unlabelled!$B$2:$D$3097,3,FALSE)</f>
        <v>Start_exercise</v>
      </c>
    </row>
    <row r="1296">
      <c r="A1296" s="5">
        <v>1295.0</v>
      </c>
      <c r="B1296" s="6" t="s">
        <v>3611</v>
      </c>
      <c r="C1296" s="6" t="s">
        <v>3612</v>
      </c>
      <c r="D1296" s="10" t="s">
        <v>29</v>
      </c>
      <c r="E1296" s="6" t="s">
        <v>3613</v>
      </c>
      <c r="F1296" s="9" t="str">
        <f>VLOOKUP(B1296,Unlabelled!$B$2:$D$3097,3,FALSE)</f>
        <v>Add_contact</v>
      </c>
    </row>
    <row r="1297">
      <c r="A1297" s="5">
        <v>1296.0</v>
      </c>
      <c r="B1297" s="6" t="s">
        <v>3614</v>
      </c>
      <c r="C1297" s="6" t="s">
        <v>3615</v>
      </c>
      <c r="D1297" s="10" t="s">
        <v>9</v>
      </c>
      <c r="E1297" s="6" t="s">
        <v>3616</v>
      </c>
      <c r="F1297" s="9" t="str">
        <f>VLOOKUP(B1297,Unlabelled!$B$2:$D$3097,3,FALSE)</f>
        <v>Get_message_content</v>
      </c>
    </row>
    <row r="1298">
      <c r="A1298" s="5">
        <v>1297.0</v>
      </c>
      <c r="B1298" s="6" t="s">
        <v>3617</v>
      </c>
      <c r="C1298" s="6" t="s">
        <v>3618</v>
      </c>
      <c r="D1298" s="10" t="s">
        <v>13</v>
      </c>
      <c r="E1298" s="6" t="s">
        <v>3619</v>
      </c>
      <c r="F1298" s="9" t="str">
        <f>VLOOKUP(B1298,Unlabelled!$B$2:$D$3097,3,FALSE)</f>
        <v>Order_ride</v>
      </c>
    </row>
    <row r="1299">
      <c r="A1299" s="5">
        <v>1298.0</v>
      </c>
      <c r="B1299" s="6" t="s">
        <v>3620</v>
      </c>
      <c r="C1299" s="7" t="s">
        <v>3621</v>
      </c>
      <c r="D1299" s="10" t="s">
        <v>29</v>
      </c>
      <c r="E1299" s="6" t="s">
        <v>3622</v>
      </c>
      <c r="F1299" s="9" t="str">
        <f>VLOOKUP(B1299,Unlabelled!$B$2:$D$3097,3,FALSE)</f>
        <v>Play_game</v>
      </c>
    </row>
    <row r="1300">
      <c r="A1300" s="5">
        <v>1299.0</v>
      </c>
      <c r="B1300" s="6" t="s">
        <v>3623</v>
      </c>
      <c r="C1300" s="6" t="s">
        <v>3624</v>
      </c>
      <c r="D1300" s="10" t="s">
        <v>29</v>
      </c>
      <c r="E1300" s="6" t="s">
        <v>3625</v>
      </c>
      <c r="F1300" s="9" t="str">
        <f>VLOOKUP(B1300,Unlabelled!$B$2:$D$3097,3,FALSE)</f>
        <v>Get_security_price</v>
      </c>
    </row>
    <row r="1301">
      <c r="A1301" s="5">
        <v>1300.0</v>
      </c>
      <c r="B1301" s="6" t="s">
        <v>3626</v>
      </c>
      <c r="C1301" s="6" t="s">
        <v>3627</v>
      </c>
      <c r="D1301" s="10" t="s">
        <v>9</v>
      </c>
      <c r="E1301" s="6" t="s">
        <v>3628</v>
      </c>
      <c r="F1301" s="9" t="str">
        <f>VLOOKUP(B1301,Unlabelled!$B$2:$D$3097,3,FALSE)</f>
        <v>Get_product</v>
      </c>
    </row>
    <row r="1302">
      <c r="A1302" s="5">
        <v>1301.0</v>
      </c>
      <c r="B1302" s="6" t="s">
        <v>3629</v>
      </c>
      <c r="C1302" s="7" t="s">
        <v>3630</v>
      </c>
      <c r="D1302" s="10" t="s">
        <v>13</v>
      </c>
      <c r="E1302" s="6" t="s">
        <v>3631</v>
      </c>
      <c r="F1302" s="9" t="str">
        <f>VLOOKUP(B1302,Unlabelled!$B$2:$D$3097,3,FALSE)</f>
        <v>Open_app</v>
      </c>
    </row>
    <row r="1303">
      <c r="A1303" s="5">
        <v>1302.0</v>
      </c>
      <c r="B1303" s="6" t="s">
        <v>3632</v>
      </c>
      <c r="C1303" s="6" t="s">
        <v>3633</v>
      </c>
      <c r="D1303" s="10" t="s">
        <v>9</v>
      </c>
      <c r="E1303" s="6" t="s">
        <v>818</v>
      </c>
      <c r="F1303" s="9" t="str">
        <f>VLOOKUP(B1303,Unlabelled!$B$2:$D$3097,3,FALSE)</f>
        <v>Add_contact</v>
      </c>
    </row>
    <row r="1304">
      <c r="A1304" s="5">
        <v>1303.0</v>
      </c>
      <c r="B1304" s="6" t="s">
        <v>3634</v>
      </c>
      <c r="C1304" s="7" t="s">
        <v>3635</v>
      </c>
      <c r="D1304" s="10" t="s">
        <v>9</v>
      </c>
      <c r="E1304" s="6" t="s">
        <v>3636</v>
      </c>
      <c r="F1304" s="9" t="str">
        <f>VLOOKUP(B1304,Unlabelled!$B$2:$D$3097,3,FALSE)</f>
        <v>Log_nutrition</v>
      </c>
    </row>
    <row r="1305">
      <c r="A1305" s="5">
        <v>1304.0</v>
      </c>
      <c r="B1305" s="6" t="s">
        <v>3637</v>
      </c>
      <c r="C1305" s="6" t="s">
        <v>3638</v>
      </c>
      <c r="D1305" s="10" t="s">
        <v>13</v>
      </c>
      <c r="E1305" s="6" t="s">
        <v>3639</v>
      </c>
      <c r="F1305" s="9" t="str">
        <f>VLOOKUP(B1305,Unlabelled!$B$2:$D$3097,3,FALSE)</f>
        <v>Record_video</v>
      </c>
    </row>
    <row r="1306">
      <c r="A1306" s="5">
        <v>1305.0</v>
      </c>
      <c r="B1306" s="6" t="s">
        <v>3640</v>
      </c>
      <c r="C1306" s="6" t="s">
        <v>3641</v>
      </c>
      <c r="D1306" s="10" t="s">
        <v>29</v>
      </c>
      <c r="E1306" s="6" t="s">
        <v>3642</v>
      </c>
      <c r="F1306" s="9" t="str">
        <f>VLOOKUP(B1306,Unlabelled!$B$2:$D$3097,3,FALSE)</f>
        <v>Take_photo</v>
      </c>
    </row>
    <row r="1307">
      <c r="A1307" s="5">
        <v>1306.0</v>
      </c>
      <c r="B1307" s="6" t="s">
        <v>3643</v>
      </c>
      <c r="C1307" s="6" t="s">
        <v>3644</v>
      </c>
      <c r="D1307" s="10" t="s">
        <v>29</v>
      </c>
      <c r="E1307" s="6" t="s">
        <v>3645</v>
      </c>
      <c r="F1307" s="9" t="str">
        <f>VLOOKUP(B1307,Unlabelled!$B$2:$D$3097,3,FALSE)</f>
        <v>Get_health_stats</v>
      </c>
    </row>
    <row r="1308">
      <c r="A1308" s="5">
        <v>1307.0</v>
      </c>
      <c r="B1308" s="6" t="s">
        <v>3646</v>
      </c>
      <c r="C1308" s="6" t="s">
        <v>3647</v>
      </c>
      <c r="D1308" s="10" t="s">
        <v>29</v>
      </c>
      <c r="E1308" s="6" t="s">
        <v>3648</v>
      </c>
      <c r="F1308" s="9" t="str">
        <f>VLOOKUP(B1308,Unlabelled!$B$2:$D$3097,3,FALSE)</f>
        <v>Play_game</v>
      </c>
    </row>
    <row r="1309">
      <c r="A1309" s="5">
        <v>1308.0</v>
      </c>
      <c r="B1309" s="6" t="s">
        <v>3649</v>
      </c>
      <c r="C1309" s="6" t="s">
        <v>3650</v>
      </c>
      <c r="D1309" s="10" t="s">
        <v>29</v>
      </c>
      <c r="E1309" s="6" t="s">
        <v>3651</v>
      </c>
      <c r="F1309" s="9" t="str">
        <f>VLOOKUP(B1309,Unlabelled!$B$2:$D$3097,3,FALSE)</f>
        <v>Log_exercise</v>
      </c>
    </row>
    <row r="1310">
      <c r="A1310" s="5">
        <v>1309.0</v>
      </c>
      <c r="B1310" s="6" t="s">
        <v>3652</v>
      </c>
      <c r="C1310" s="6" t="s">
        <v>3653</v>
      </c>
      <c r="D1310" s="10" t="s">
        <v>13</v>
      </c>
      <c r="E1310" s="6" t="s">
        <v>3654</v>
      </c>
      <c r="F1310" s="9" t="str">
        <f>VLOOKUP(B1310,Unlabelled!$B$2:$D$3097,3,FALSE)</f>
        <v>Send_digital_object</v>
      </c>
    </row>
    <row r="1311">
      <c r="A1311" s="5">
        <v>1310.0</v>
      </c>
      <c r="B1311" s="6" t="s">
        <v>3655</v>
      </c>
      <c r="C1311" s="6" t="s">
        <v>3656</v>
      </c>
      <c r="D1311" s="10" t="s">
        <v>29</v>
      </c>
      <c r="E1311" s="6" t="s">
        <v>3657</v>
      </c>
      <c r="F1311" s="9" t="str">
        <f>VLOOKUP(B1311,Unlabelled!$B$2:$D$3097,3,FALSE)</f>
        <v>Pay_bill</v>
      </c>
    </row>
    <row r="1312">
      <c r="A1312" s="5">
        <v>1311.0</v>
      </c>
      <c r="B1312" s="6" t="s">
        <v>3658</v>
      </c>
      <c r="C1312" s="7" t="s">
        <v>3659</v>
      </c>
      <c r="D1312" s="10" t="s">
        <v>13</v>
      </c>
      <c r="E1312" s="6" t="s">
        <v>3660</v>
      </c>
      <c r="F1312" s="9" t="str">
        <f>VLOOKUP(B1312,Unlabelled!$B$2:$D$3097,3,FALSE)</f>
        <v>Play_game</v>
      </c>
    </row>
    <row r="1313">
      <c r="A1313" s="5">
        <v>1312.0</v>
      </c>
      <c r="B1313" s="6" t="s">
        <v>3661</v>
      </c>
      <c r="C1313" s="6" t="s">
        <v>3662</v>
      </c>
      <c r="D1313" s="10" t="s">
        <v>42</v>
      </c>
      <c r="E1313" s="6" t="s">
        <v>3663</v>
      </c>
      <c r="F1313" s="9" t="str">
        <f>VLOOKUP(B1313,Unlabelled!$B$2:$D$3097,3,FALSE)</f>
        <v>Pause_exercise</v>
      </c>
    </row>
    <row r="1314">
      <c r="A1314" s="5">
        <v>1313.0</v>
      </c>
      <c r="B1314" s="6" t="s">
        <v>3664</v>
      </c>
      <c r="C1314" s="6" t="s">
        <v>3665</v>
      </c>
      <c r="D1314" s="10" t="s">
        <v>9</v>
      </c>
      <c r="E1314" s="6" t="s">
        <v>3666</v>
      </c>
      <c r="F1314" s="9" t="str">
        <f>VLOOKUP(B1314,Unlabelled!$B$2:$D$3097,3,FALSE)</f>
        <v>Resume_exercise</v>
      </c>
    </row>
    <row r="1315">
      <c r="A1315" s="5">
        <v>1314.0</v>
      </c>
      <c r="B1315" s="6" t="s">
        <v>3667</v>
      </c>
      <c r="C1315" s="6" t="s">
        <v>3668</v>
      </c>
      <c r="D1315" s="10" t="s">
        <v>13</v>
      </c>
      <c r="E1315" s="6" t="s">
        <v>3669</v>
      </c>
      <c r="F1315" s="9" t="str">
        <f>VLOOKUP(B1315,Unlabelled!$B$2:$D$3097,3,FALSE)</f>
        <v>Get_security_price</v>
      </c>
    </row>
    <row r="1316">
      <c r="A1316" s="5">
        <v>1315.0</v>
      </c>
      <c r="B1316" s="6" t="s">
        <v>3670</v>
      </c>
      <c r="C1316" s="7" t="s">
        <v>3671</v>
      </c>
      <c r="D1316" s="10" t="s">
        <v>9</v>
      </c>
      <c r="E1316" s="6" t="s">
        <v>3672</v>
      </c>
      <c r="F1316" s="9" t="str">
        <f>VLOOKUP(B1316,Unlabelled!$B$2:$D$3097,3,FALSE)</f>
        <v>Get_bill</v>
      </c>
    </row>
    <row r="1317">
      <c r="A1317" s="5">
        <v>1316.0</v>
      </c>
      <c r="B1317" s="6" t="s">
        <v>3673</v>
      </c>
      <c r="C1317" s="6" t="s">
        <v>3674</v>
      </c>
      <c r="D1317" s="10" t="s">
        <v>29</v>
      </c>
      <c r="E1317" s="6" t="s">
        <v>3675</v>
      </c>
      <c r="F1317" s="9" t="str">
        <f>VLOOKUP(B1317,Unlabelled!$B$2:$D$3097,3,FALSE)</f>
        <v>Cancel_ride</v>
      </c>
    </row>
    <row r="1318">
      <c r="A1318" s="5">
        <v>1317.0</v>
      </c>
      <c r="B1318" s="6" t="s">
        <v>3676</v>
      </c>
      <c r="C1318" s="6" t="s">
        <v>3677</v>
      </c>
      <c r="D1318" s="10" t="s">
        <v>13</v>
      </c>
      <c r="E1318" s="6" t="s">
        <v>3678</v>
      </c>
      <c r="F1318" s="9" t="str">
        <f>VLOOKUP(B1318,Unlabelled!$B$2:$D$3097,3,FALSE)</f>
        <v>Add_contact</v>
      </c>
    </row>
    <row r="1319">
      <c r="A1319" s="5">
        <v>1318.0</v>
      </c>
      <c r="B1319" s="6" t="s">
        <v>3679</v>
      </c>
      <c r="C1319" s="6" t="s">
        <v>3680</v>
      </c>
      <c r="D1319" s="10" t="s">
        <v>13</v>
      </c>
      <c r="E1319" s="6" t="s">
        <v>3681</v>
      </c>
      <c r="F1319" s="9" t="str">
        <f>VLOOKUP(B1319,Unlabelled!$B$2:$D$3097,3,FALSE)</f>
        <v>Play_game</v>
      </c>
    </row>
    <row r="1320">
      <c r="A1320" s="5">
        <v>1319.0</v>
      </c>
      <c r="B1320" s="6" t="s">
        <v>3682</v>
      </c>
      <c r="C1320" s="6" t="s">
        <v>3683</v>
      </c>
      <c r="D1320" s="10" t="s">
        <v>13</v>
      </c>
      <c r="E1320" s="6" t="s">
        <v>3684</v>
      </c>
      <c r="F1320" s="9" t="str">
        <f>VLOOKUP(B1320,Unlabelled!$B$2:$D$3097,3,FALSE)</f>
        <v>Open_app</v>
      </c>
    </row>
    <row r="1321">
      <c r="A1321" s="5">
        <v>1320.0</v>
      </c>
      <c r="B1321" s="6" t="s">
        <v>3685</v>
      </c>
      <c r="C1321" s="6" t="s">
        <v>3686</v>
      </c>
      <c r="D1321" s="10" t="s">
        <v>29</v>
      </c>
      <c r="E1321" s="6" t="s">
        <v>3687</v>
      </c>
      <c r="F1321" s="9" t="str">
        <f>VLOOKUP(B1321,Unlabelled!$B$2:$D$3097,3,FALSE)</f>
        <v>Send_digital_object</v>
      </c>
    </row>
    <row r="1322">
      <c r="A1322" s="5">
        <v>1321.0</v>
      </c>
      <c r="B1322" s="6" t="s">
        <v>3688</v>
      </c>
      <c r="C1322" s="6" t="s">
        <v>3689</v>
      </c>
      <c r="D1322" s="10" t="s">
        <v>9</v>
      </c>
      <c r="E1322" s="6" t="s">
        <v>3690</v>
      </c>
      <c r="F1322" s="9" t="str">
        <f>VLOOKUP(B1322,Unlabelled!$B$2:$D$3097,3,FALSE)</f>
        <v>Stop_exercise</v>
      </c>
    </row>
    <row r="1323">
      <c r="A1323" s="5">
        <v>1322.0</v>
      </c>
      <c r="B1323" s="6" t="s">
        <v>3691</v>
      </c>
      <c r="C1323" s="6" t="s">
        <v>3692</v>
      </c>
      <c r="D1323" s="10" t="s">
        <v>13</v>
      </c>
      <c r="E1323" s="6" t="s">
        <v>3693</v>
      </c>
      <c r="F1323" s="9" t="str">
        <f>VLOOKUP(B1323,Unlabelled!$B$2:$D$3097,3,FALSE)</f>
        <v>Start_exercise</v>
      </c>
    </row>
    <row r="1324">
      <c r="A1324" s="5">
        <v>1323.0</v>
      </c>
      <c r="B1324" s="6" t="s">
        <v>3694</v>
      </c>
      <c r="C1324" s="6" t="s">
        <v>3695</v>
      </c>
      <c r="D1324" s="10" t="s">
        <v>13</v>
      </c>
      <c r="E1324" s="6" t="s">
        <v>3696</v>
      </c>
      <c r="F1324" s="9" t="str">
        <f>VLOOKUP(B1324,Unlabelled!$B$2:$D$3097,3,FALSE)</f>
        <v>Pause_exercise</v>
      </c>
    </row>
    <row r="1325">
      <c r="A1325" s="5">
        <v>1324.0</v>
      </c>
      <c r="B1325" s="6" t="s">
        <v>3697</v>
      </c>
      <c r="C1325" s="6" t="s">
        <v>3698</v>
      </c>
      <c r="D1325" s="10" t="s">
        <v>9</v>
      </c>
      <c r="E1325" s="6" t="s">
        <v>3699</v>
      </c>
      <c r="F1325" s="9" t="str">
        <f>VLOOKUP(B1325,Unlabelled!$B$2:$D$3097,3,FALSE)</f>
        <v>Create_note</v>
      </c>
    </row>
    <row r="1326">
      <c r="A1326" s="5">
        <v>1325.0</v>
      </c>
      <c r="B1326" s="6" t="s">
        <v>3700</v>
      </c>
      <c r="C1326" s="6" t="s">
        <v>3701</v>
      </c>
      <c r="D1326" s="10" t="s">
        <v>9</v>
      </c>
      <c r="E1326" s="6" t="s">
        <v>3702</v>
      </c>
      <c r="F1326" s="9" t="str">
        <f>VLOOKUP(B1326,Unlabelled!$B$2:$D$3097,3,FALSE)</f>
        <v>Stop_exercise</v>
      </c>
    </row>
    <row r="1327">
      <c r="A1327" s="5">
        <v>1326.0</v>
      </c>
      <c r="B1327" s="6" t="s">
        <v>3703</v>
      </c>
      <c r="C1327" s="6" t="s">
        <v>3704</v>
      </c>
      <c r="D1327" s="10" t="s">
        <v>29</v>
      </c>
      <c r="E1327" s="6" t="s">
        <v>3705</v>
      </c>
      <c r="F1327" s="9" t="str">
        <f>VLOOKUP(B1327,Unlabelled!$B$2:$D$3097,3,FALSE)</f>
        <v>Send_digital_object</v>
      </c>
    </row>
    <row r="1328">
      <c r="A1328" s="5">
        <v>1327.0</v>
      </c>
      <c r="B1328" s="6" t="s">
        <v>3706</v>
      </c>
      <c r="C1328" s="6" t="s">
        <v>3707</v>
      </c>
      <c r="D1328" s="10" t="s">
        <v>13</v>
      </c>
      <c r="E1328" s="6" t="s">
        <v>3708</v>
      </c>
      <c r="F1328" s="9" t="str">
        <f>VLOOKUP(B1328,Unlabelled!$B$2:$D$3097,3,FALSE)</f>
        <v>Get_product</v>
      </c>
    </row>
    <row r="1329">
      <c r="A1329" s="5">
        <v>1328.0</v>
      </c>
      <c r="B1329" s="6" t="s">
        <v>3709</v>
      </c>
      <c r="C1329" s="6" t="s">
        <v>3710</v>
      </c>
      <c r="D1329" s="10" t="s">
        <v>9</v>
      </c>
      <c r="E1329" s="6" t="s">
        <v>3711</v>
      </c>
      <c r="F1329" s="9" t="str">
        <f>VLOOKUP(B1329,Unlabelled!$B$2:$D$3097,3,FALSE)</f>
        <v>Start_exercise</v>
      </c>
    </row>
    <row r="1330">
      <c r="A1330" s="5">
        <v>1329.0</v>
      </c>
      <c r="B1330" s="6" t="s">
        <v>3712</v>
      </c>
      <c r="C1330" s="6" t="s">
        <v>3713</v>
      </c>
      <c r="D1330" s="10" t="s">
        <v>13</v>
      </c>
      <c r="E1330" s="6" t="s">
        <v>187</v>
      </c>
      <c r="F1330" s="9" t="str">
        <f>VLOOKUP(B1330,Unlabelled!$B$2:$D$3097,3,FALSE)</f>
        <v>Create_note</v>
      </c>
    </row>
    <row r="1331">
      <c r="A1331" s="5">
        <v>1330.0</v>
      </c>
      <c r="B1331" s="6" t="s">
        <v>3714</v>
      </c>
      <c r="C1331" s="6" t="s">
        <v>3715</v>
      </c>
      <c r="D1331" s="10" t="s">
        <v>13</v>
      </c>
      <c r="E1331" s="6" t="s">
        <v>3716</v>
      </c>
      <c r="F1331" s="9" t="str">
        <f>VLOOKUP(B1331,Unlabelled!$B$2:$D$3097,3,FALSE)</f>
        <v>BuyEventTickets</v>
      </c>
    </row>
    <row r="1332">
      <c r="A1332" s="5">
        <v>1331.0</v>
      </c>
      <c r="B1332" s="6" t="s">
        <v>3717</v>
      </c>
      <c r="C1332" s="6" t="s">
        <v>3718</v>
      </c>
      <c r="D1332" s="10" t="s">
        <v>13</v>
      </c>
      <c r="E1332" s="6" t="s">
        <v>3719</v>
      </c>
      <c r="F1332" s="9" t="str">
        <f>VLOOKUP(B1332,Unlabelled!$B$2:$D$3097,3,FALSE)</f>
        <v>Stop_exercise</v>
      </c>
    </row>
    <row r="1333">
      <c r="A1333" s="5">
        <v>1332.0</v>
      </c>
      <c r="B1333" s="6" t="s">
        <v>3720</v>
      </c>
      <c r="C1333" s="6" t="s">
        <v>3721</v>
      </c>
      <c r="D1333" s="10" t="s">
        <v>29</v>
      </c>
      <c r="E1333" s="6" t="s">
        <v>3722</v>
      </c>
      <c r="F1333" s="9" t="str">
        <f>VLOOKUP(B1333,Unlabelled!$B$2:$D$3097,3,FALSE)</f>
        <v>Take_photo</v>
      </c>
    </row>
    <row r="1334">
      <c r="A1334" s="5">
        <v>1333.0</v>
      </c>
      <c r="B1334" s="6" t="s">
        <v>3723</v>
      </c>
      <c r="C1334" s="6" t="s">
        <v>3724</v>
      </c>
      <c r="D1334" s="10" t="s">
        <v>9</v>
      </c>
      <c r="E1334" s="6" t="s">
        <v>3725</v>
      </c>
      <c r="F1334" s="9" t="str">
        <f>VLOOKUP(B1334,Unlabelled!$B$2:$D$3097,3,FALSE)</f>
        <v>Post_message</v>
      </c>
    </row>
    <row r="1335">
      <c r="A1335" s="5">
        <v>1334.0</v>
      </c>
      <c r="B1335" s="6" t="s">
        <v>3726</v>
      </c>
      <c r="C1335" s="6" t="s">
        <v>3727</v>
      </c>
      <c r="D1335" s="10" t="s">
        <v>29</v>
      </c>
      <c r="E1335" s="6" t="s">
        <v>3728</v>
      </c>
      <c r="F1335" s="9" t="str">
        <f>VLOOKUP(B1335,Unlabelled!$B$2:$D$3097,3,FALSE)</f>
        <v>Get_product</v>
      </c>
    </row>
    <row r="1336">
      <c r="A1336" s="5">
        <v>1335.0</v>
      </c>
      <c r="B1336" s="6" t="s">
        <v>3729</v>
      </c>
      <c r="C1336" s="6" t="s">
        <v>3730</v>
      </c>
      <c r="D1336" s="10" t="s">
        <v>9</v>
      </c>
      <c r="E1336" s="6" t="s">
        <v>3731</v>
      </c>
      <c r="F1336" s="9" t="str">
        <f>VLOOKUP(B1336,Unlabelled!$B$2:$D$3097,3,FALSE)</f>
        <v>Pause_exercise</v>
      </c>
    </row>
    <row r="1337">
      <c r="A1337" s="5">
        <v>1336.0</v>
      </c>
      <c r="B1337" s="6" t="s">
        <v>3732</v>
      </c>
      <c r="C1337" s="6" t="s">
        <v>3733</v>
      </c>
      <c r="D1337" s="10" t="s">
        <v>29</v>
      </c>
      <c r="E1337" s="6" t="s">
        <v>3734</v>
      </c>
      <c r="F1337" s="9" t="str">
        <f>VLOOKUP(B1337,Unlabelled!$B$2:$D$3097,3,FALSE)</f>
        <v>Get_health_stats</v>
      </c>
    </row>
    <row r="1338">
      <c r="A1338" s="5">
        <v>1337.0</v>
      </c>
      <c r="B1338" s="6" t="s">
        <v>3735</v>
      </c>
      <c r="C1338" s="6" t="s">
        <v>3736</v>
      </c>
      <c r="D1338" s="10" t="s">
        <v>13</v>
      </c>
      <c r="E1338" s="6" t="s">
        <v>3737</v>
      </c>
      <c r="F1338" s="9" t="str">
        <f>VLOOKUP(B1338,Unlabelled!$B$2:$D$3097,3,FALSE)</f>
        <v>Open_app</v>
      </c>
    </row>
    <row r="1339">
      <c r="A1339" s="5">
        <v>1338.0</v>
      </c>
      <c r="B1339" s="6" t="s">
        <v>3738</v>
      </c>
      <c r="C1339" s="6" t="s">
        <v>3739</v>
      </c>
      <c r="D1339" s="10" t="s">
        <v>29</v>
      </c>
      <c r="E1339" s="6" t="s">
        <v>3740</v>
      </c>
      <c r="F1339" s="9" t="str">
        <f>VLOOKUP(B1339,Unlabelled!$B$2:$D$3097,3,FALSE)</f>
        <v>Pay_bill</v>
      </c>
    </row>
    <row r="1340">
      <c r="A1340" s="5">
        <v>1339.0</v>
      </c>
      <c r="B1340" s="6" t="s">
        <v>3741</v>
      </c>
      <c r="C1340" s="7" t="s">
        <v>3742</v>
      </c>
      <c r="D1340" s="10" t="s">
        <v>9</v>
      </c>
      <c r="E1340" s="6" t="s">
        <v>3743</v>
      </c>
      <c r="F1340" s="9" t="str">
        <f>VLOOKUP(B1340,Unlabelled!$B$2:$D$3097,3,FALSE)</f>
        <v>Take_photo</v>
      </c>
    </row>
    <row r="1341">
      <c r="A1341" s="5">
        <v>1340.0</v>
      </c>
      <c r="B1341" s="6" t="s">
        <v>3744</v>
      </c>
      <c r="C1341" s="6" t="s">
        <v>3745</v>
      </c>
      <c r="D1341" s="10" t="s">
        <v>13</v>
      </c>
      <c r="E1341" s="6" t="s">
        <v>3746</v>
      </c>
      <c r="F1341" s="9" t="str">
        <f>VLOOKUP(B1341,Unlabelled!$B$2:$D$3097,3,FALSE)</f>
        <v>Order_ride</v>
      </c>
    </row>
    <row r="1342">
      <c r="A1342" s="5">
        <v>1341.0</v>
      </c>
      <c r="B1342" s="6" t="s">
        <v>3747</v>
      </c>
      <c r="C1342" s="6" t="s">
        <v>3748</v>
      </c>
      <c r="D1342" s="10" t="s">
        <v>13</v>
      </c>
      <c r="E1342" s="6" t="s">
        <v>3749</v>
      </c>
      <c r="F1342" s="9" t="str">
        <f>VLOOKUP(B1342,Unlabelled!$B$2:$D$3097,3,FALSE)</f>
        <v>Record_video</v>
      </c>
    </row>
    <row r="1343">
      <c r="A1343" s="5">
        <v>1342.0</v>
      </c>
      <c r="B1343" s="6" t="s">
        <v>3750</v>
      </c>
      <c r="C1343" s="6" t="s">
        <v>3751</v>
      </c>
      <c r="D1343" s="10" t="s">
        <v>9</v>
      </c>
      <c r="E1343" s="6" t="s">
        <v>1424</v>
      </c>
      <c r="F1343" s="9" t="str">
        <f>VLOOKUP(B1343,Unlabelled!$B$2:$D$3097,3,FALSE)</f>
        <v>Start_exercise</v>
      </c>
    </row>
    <row r="1344">
      <c r="A1344" s="5">
        <v>1343.0</v>
      </c>
      <c r="B1344" s="6" t="s">
        <v>3752</v>
      </c>
      <c r="C1344" s="6" t="s">
        <v>3753</v>
      </c>
      <c r="D1344" s="10" t="s">
        <v>42</v>
      </c>
      <c r="E1344" s="6" t="s">
        <v>3754</v>
      </c>
      <c r="F1344" s="9" t="str">
        <f>VLOOKUP(B1344,Unlabelled!$B$2:$D$3097,3,FALSE)</f>
        <v>Check_order_status</v>
      </c>
    </row>
    <row r="1345">
      <c r="A1345" s="5">
        <v>1344.0</v>
      </c>
      <c r="B1345" s="6" t="s">
        <v>3755</v>
      </c>
      <c r="C1345" s="6" t="s">
        <v>3756</v>
      </c>
      <c r="D1345" s="10" t="s">
        <v>13</v>
      </c>
      <c r="E1345" s="6" t="s">
        <v>3757</v>
      </c>
      <c r="F1345" s="9" t="str">
        <f>VLOOKUP(B1345,Unlabelled!$B$2:$D$3097,3,FALSE)</f>
        <v>Start_exercise</v>
      </c>
    </row>
    <row r="1346">
      <c r="A1346" s="5">
        <v>1345.0</v>
      </c>
      <c r="B1346" s="6" t="s">
        <v>3758</v>
      </c>
      <c r="C1346" s="6" t="s">
        <v>3759</v>
      </c>
      <c r="D1346" s="10" t="s">
        <v>13</v>
      </c>
      <c r="E1346" s="6" t="s">
        <v>3760</v>
      </c>
      <c r="F1346" s="9" t="str">
        <f>VLOOKUP(B1346,Unlabelled!$B$2:$D$3097,3,FALSE)</f>
        <v>Get_product</v>
      </c>
    </row>
    <row r="1347">
      <c r="A1347" s="5">
        <v>1346.0</v>
      </c>
      <c r="B1347" s="6" t="s">
        <v>3761</v>
      </c>
      <c r="C1347" s="6" t="s">
        <v>3762</v>
      </c>
      <c r="D1347" s="10" t="s">
        <v>9</v>
      </c>
      <c r="E1347" s="6" t="s">
        <v>3763</v>
      </c>
      <c r="F1347" s="9" t="str">
        <f>VLOOKUP(B1347,Unlabelled!$B$2:$D$3097,3,FALSE)</f>
        <v>BuyEventTickets</v>
      </c>
    </row>
    <row r="1348">
      <c r="A1348" s="5">
        <v>1347.0</v>
      </c>
      <c r="B1348" s="6" t="s">
        <v>3764</v>
      </c>
      <c r="C1348" s="6" t="s">
        <v>3765</v>
      </c>
      <c r="D1348" s="10" t="s">
        <v>9</v>
      </c>
      <c r="E1348" s="6" t="s">
        <v>3766</v>
      </c>
      <c r="F1348" s="9" t="str">
        <f>VLOOKUP(B1348,Unlabelled!$B$2:$D$3097,3,FALSE)</f>
        <v>Check_order_status</v>
      </c>
    </row>
    <row r="1349">
      <c r="A1349" s="5">
        <v>1348.0</v>
      </c>
      <c r="B1349" s="6" t="s">
        <v>3767</v>
      </c>
      <c r="C1349" s="6" t="s">
        <v>3768</v>
      </c>
      <c r="D1349" s="10" t="s">
        <v>29</v>
      </c>
      <c r="E1349" s="6" t="s">
        <v>3769</v>
      </c>
      <c r="F1349" s="9" t="str">
        <f>VLOOKUP(B1349,Unlabelled!$B$2:$D$3097,3,FALSE)</f>
        <v>Log_nutrition</v>
      </c>
    </row>
    <row r="1350">
      <c r="A1350" s="5">
        <v>1349.0</v>
      </c>
      <c r="B1350" s="6" t="s">
        <v>3770</v>
      </c>
      <c r="C1350" s="6" t="s">
        <v>3771</v>
      </c>
      <c r="D1350" s="10" t="s">
        <v>9</v>
      </c>
      <c r="E1350" s="6" t="s">
        <v>3772</v>
      </c>
      <c r="F1350" s="9" t="str">
        <f>VLOOKUP(B1350,Unlabelled!$B$2:$D$3097,3,FALSE)</f>
        <v>Check_order_status</v>
      </c>
    </row>
    <row r="1351">
      <c r="A1351" s="5">
        <v>1350.0</v>
      </c>
      <c r="B1351" s="6" t="s">
        <v>3773</v>
      </c>
      <c r="C1351" s="6" t="s">
        <v>2952</v>
      </c>
      <c r="D1351" s="10" t="s">
        <v>13</v>
      </c>
      <c r="E1351" s="6" t="s">
        <v>3774</v>
      </c>
      <c r="F1351" s="9" t="str">
        <f>VLOOKUP(B1351,Unlabelled!$B$2:$D$3097,3,FALSE)</f>
        <v>Record_video</v>
      </c>
    </row>
    <row r="1352">
      <c r="A1352" s="5">
        <v>1351.0</v>
      </c>
      <c r="B1352" s="6" t="s">
        <v>3775</v>
      </c>
      <c r="C1352" s="6" t="s">
        <v>3776</v>
      </c>
      <c r="D1352" s="10" t="s">
        <v>13</v>
      </c>
      <c r="E1352" s="6" t="s">
        <v>3777</v>
      </c>
      <c r="F1352" s="9" t="str">
        <f>VLOOKUP(B1352,Unlabelled!$B$2:$D$3097,3,FALSE)</f>
        <v>Resume_exercise</v>
      </c>
    </row>
    <row r="1353">
      <c r="A1353" s="5">
        <v>1352.0</v>
      </c>
      <c r="B1353" s="6" t="s">
        <v>3778</v>
      </c>
      <c r="C1353" s="7" t="s">
        <v>3779</v>
      </c>
      <c r="D1353" s="10" t="s">
        <v>29</v>
      </c>
      <c r="E1353" s="6" t="s">
        <v>3780</v>
      </c>
      <c r="F1353" s="9" t="str">
        <f>VLOOKUP(B1353,Unlabelled!$B$2:$D$3097,3,FALSE)</f>
        <v>Get_health_stats</v>
      </c>
    </row>
    <row r="1354">
      <c r="A1354" s="5">
        <v>1353.0</v>
      </c>
      <c r="B1354" s="6" t="s">
        <v>3781</v>
      </c>
      <c r="C1354" s="6" t="s">
        <v>3782</v>
      </c>
      <c r="D1354" s="10" t="s">
        <v>29</v>
      </c>
      <c r="E1354" s="6" t="s">
        <v>3783</v>
      </c>
      <c r="F1354" s="9" t="str">
        <f>VLOOKUP(B1354,Unlabelled!$B$2:$D$3097,3,FALSE)</f>
        <v>Post_message</v>
      </c>
    </row>
    <row r="1355">
      <c r="A1355" s="5">
        <v>1354.0</v>
      </c>
      <c r="B1355" s="6" t="s">
        <v>3784</v>
      </c>
      <c r="C1355" s="6" t="s">
        <v>3785</v>
      </c>
      <c r="D1355" s="10" t="s">
        <v>13</v>
      </c>
      <c r="E1355" s="6" t="s">
        <v>3786</v>
      </c>
      <c r="F1355" s="9" t="str">
        <f>VLOOKUP(B1355,Unlabelled!$B$2:$D$3097,3,FALSE)</f>
        <v>Order_ride</v>
      </c>
    </row>
    <row r="1356">
      <c r="A1356" s="5">
        <v>1355.0</v>
      </c>
      <c r="B1356" s="6" t="s">
        <v>3787</v>
      </c>
      <c r="C1356" s="6" t="s">
        <v>3788</v>
      </c>
      <c r="D1356" s="10" t="s">
        <v>29</v>
      </c>
      <c r="E1356" s="6" t="s">
        <v>3789</v>
      </c>
      <c r="F1356" s="9" t="str">
        <f>VLOOKUP(B1356,Unlabelled!$B$2:$D$3097,3,FALSE)</f>
        <v>Pay_bill</v>
      </c>
    </row>
    <row r="1357">
      <c r="A1357" s="5">
        <v>1356.0</v>
      </c>
      <c r="B1357" s="6" t="s">
        <v>3790</v>
      </c>
      <c r="C1357" s="6" t="s">
        <v>3791</v>
      </c>
      <c r="D1357" s="10" t="s">
        <v>29</v>
      </c>
      <c r="E1357" s="6" t="s">
        <v>3792</v>
      </c>
      <c r="F1357" s="9" t="str">
        <f>VLOOKUP(B1357,Unlabelled!$B$2:$D$3097,3,FALSE)</f>
        <v>Get_health_stats</v>
      </c>
    </row>
    <row r="1358">
      <c r="A1358" s="5">
        <v>1357.0</v>
      </c>
      <c r="B1358" s="6" t="s">
        <v>3793</v>
      </c>
      <c r="C1358" s="6" t="s">
        <v>592</v>
      </c>
      <c r="D1358" s="10" t="s">
        <v>13</v>
      </c>
      <c r="E1358" s="6" t="s">
        <v>891</v>
      </c>
      <c r="F1358" s="9" t="str">
        <f>VLOOKUP(B1358,Unlabelled!$B$2:$D$3097,3,FALSE)</f>
        <v>Get_product</v>
      </c>
    </row>
    <row r="1359">
      <c r="A1359" s="5">
        <v>1358.0</v>
      </c>
      <c r="B1359" s="6" t="s">
        <v>3794</v>
      </c>
      <c r="C1359" s="6" t="s">
        <v>3795</v>
      </c>
      <c r="D1359" s="10" t="s">
        <v>29</v>
      </c>
      <c r="E1359" s="6" t="s">
        <v>3796</v>
      </c>
      <c r="F1359" s="9" t="str">
        <f>VLOOKUP(B1359,Unlabelled!$B$2:$D$3097,3,FALSE)</f>
        <v>Pause_exercise</v>
      </c>
    </row>
    <row r="1360">
      <c r="A1360" s="5">
        <v>1359.0</v>
      </c>
      <c r="B1360" s="6" t="s">
        <v>3797</v>
      </c>
      <c r="C1360" s="6" t="s">
        <v>1184</v>
      </c>
      <c r="D1360" s="10" t="s">
        <v>13</v>
      </c>
      <c r="E1360" s="6" t="s">
        <v>1185</v>
      </c>
      <c r="F1360" s="9" t="str">
        <f>VLOOKUP(B1360,Unlabelled!$B$2:$D$3097,3,FALSE)</f>
        <v>Post_message</v>
      </c>
    </row>
    <row r="1361">
      <c r="A1361" s="5">
        <v>1360.0</v>
      </c>
      <c r="B1361" s="6" t="s">
        <v>3798</v>
      </c>
      <c r="C1361" s="6" t="s">
        <v>3799</v>
      </c>
      <c r="D1361" s="10" t="s">
        <v>13</v>
      </c>
      <c r="E1361" s="6" t="s">
        <v>3800</v>
      </c>
      <c r="F1361" s="9" t="str">
        <f>VLOOKUP(B1361,Unlabelled!$B$2:$D$3097,3,FALSE)</f>
        <v>Open_app</v>
      </c>
    </row>
    <row r="1362">
      <c r="A1362" s="5">
        <v>1361.0</v>
      </c>
      <c r="B1362" s="6" t="s">
        <v>3801</v>
      </c>
      <c r="C1362" s="6" t="s">
        <v>3802</v>
      </c>
      <c r="D1362" s="10" t="s">
        <v>29</v>
      </c>
      <c r="E1362" s="6" t="s">
        <v>1415</v>
      </c>
      <c r="F1362" s="9" t="str">
        <f>VLOOKUP(B1362,Unlabelled!$B$2:$D$3097,3,FALSE)</f>
        <v>Take_photo</v>
      </c>
    </row>
    <row r="1363">
      <c r="A1363" s="5">
        <v>1362.0</v>
      </c>
      <c r="B1363" s="6" t="s">
        <v>3803</v>
      </c>
      <c r="C1363" s="6" t="s">
        <v>3804</v>
      </c>
      <c r="D1363" s="10" t="s">
        <v>9</v>
      </c>
      <c r="E1363" s="6" t="s">
        <v>3805</v>
      </c>
      <c r="F1363" s="9" t="str">
        <f>VLOOKUP(B1363,Unlabelled!$B$2:$D$3097,3,FALSE)</f>
        <v>Open_app</v>
      </c>
    </row>
    <row r="1364">
      <c r="A1364" s="5">
        <v>1363.0</v>
      </c>
      <c r="B1364" s="6" t="s">
        <v>3806</v>
      </c>
      <c r="C1364" s="6" t="s">
        <v>2112</v>
      </c>
      <c r="D1364" s="10" t="s">
        <v>29</v>
      </c>
      <c r="E1364" s="6" t="s">
        <v>3807</v>
      </c>
      <c r="F1364" s="9" t="str">
        <f>VLOOKUP(B1364,Unlabelled!$B$2:$D$3097,3,FALSE)</f>
        <v>Cancel_ride</v>
      </c>
    </row>
    <row r="1365">
      <c r="A1365" s="5">
        <v>1364.0</v>
      </c>
      <c r="B1365" s="6" t="s">
        <v>3808</v>
      </c>
      <c r="C1365" s="6" t="s">
        <v>3809</v>
      </c>
      <c r="D1365" s="10" t="s">
        <v>29</v>
      </c>
      <c r="E1365" s="6" t="s">
        <v>3810</v>
      </c>
      <c r="F1365" s="9" t="str">
        <f>VLOOKUP(B1365,Unlabelled!$B$2:$D$3097,3,FALSE)</f>
        <v>Post_message</v>
      </c>
    </row>
    <row r="1366">
      <c r="A1366" s="5">
        <v>1365.0</v>
      </c>
      <c r="B1366" s="6" t="s">
        <v>3811</v>
      </c>
      <c r="C1366" s="6" t="s">
        <v>3812</v>
      </c>
      <c r="D1366" s="10" t="s">
        <v>13</v>
      </c>
      <c r="E1366" s="6" t="s">
        <v>3813</v>
      </c>
      <c r="F1366" s="9" t="str">
        <f>VLOOKUP(B1366,Unlabelled!$B$2:$D$3097,3,FALSE)</f>
        <v>Get_bill</v>
      </c>
    </row>
    <row r="1367">
      <c r="A1367" s="5">
        <v>1366.0</v>
      </c>
      <c r="B1367" s="6" t="s">
        <v>3814</v>
      </c>
      <c r="C1367" s="6" t="s">
        <v>3815</v>
      </c>
      <c r="D1367" s="10" t="s">
        <v>13</v>
      </c>
      <c r="E1367" s="6" t="s">
        <v>134</v>
      </c>
      <c r="F1367" s="9" t="str">
        <f>VLOOKUP(B1367,Unlabelled!$B$2:$D$3097,3,FALSE)</f>
        <v>Start_exercise</v>
      </c>
    </row>
    <row r="1368">
      <c r="A1368" s="5">
        <v>1367.0</v>
      </c>
      <c r="B1368" s="6" t="s">
        <v>3816</v>
      </c>
      <c r="C1368" s="6" t="s">
        <v>3817</v>
      </c>
      <c r="D1368" s="10" t="s">
        <v>9</v>
      </c>
      <c r="E1368" s="6" t="s">
        <v>3818</v>
      </c>
      <c r="F1368" s="9" t="str">
        <f>VLOOKUP(B1368,Unlabelled!$B$2:$D$3097,3,FALSE)</f>
        <v>Open_app</v>
      </c>
    </row>
    <row r="1369">
      <c r="A1369" s="5">
        <v>1368.0</v>
      </c>
      <c r="B1369" s="6" t="s">
        <v>3819</v>
      </c>
      <c r="C1369" s="6" t="s">
        <v>3820</v>
      </c>
      <c r="D1369" s="10" t="s">
        <v>13</v>
      </c>
      <c r="E1369" s="6" t="s">
        <v>3821</v>
      </c>
      <c r="F1369" s="9" t="str">
        <f>VLOOKUP(B1369,Unlabelled!$B$2:$D$3097,3,FALSE)</f>
        <v>Add_contact</v>
      </c>
    </row>
    <row r="1370">
      <c r="A1370" s="5">
        <v>1369.0</v>
      </c>
      <c r="B1370" s="6" t="s">
        <v>3822</v>
      </c>
      <c r="C1370" s="7" t="s">
        <v>3823</v>
      </c>
      <c r="D1370" s="10" t="s">
        <v>29</v>
      </c>
      <c r="E1370" s="6" t="s">
        <v>3824</v>
      </c>
      <c r="F1370" s="9" t="str">
        <f>VLOOKUP(B1370,Unlabelled!$B$2:$D$3097,3,FALSE)</f>
        <v>Open_app</v>
      </c>
    </row>
    <row r="1371">
      <c r="A1371" s="5">
        <v>1370.0</v>
      </c>
      <c r="B1371" s="6" t="s">
        <v>3825</v>
      </c>
      <c r="C1371" s="6" t="s">
        <v>3825</v>
      </c>
      <c r="D1371" s="10" t="s">
        <v>25</v>
      </c>
      <c r="E1371" s="6" t="s">
        <v>3826</v>
      </c>
      <c r="F1371" s="9" t="str">
        <f>VLOOKUP(B1371,Unlabelled!$B$2:$D$3097,3,FALSE)</f>
        <v>GetGenericBusinessType</v>
      </c>
    </row>
    <row r="1372">
      <c r="A1372" s="5">
        <v>1371.0</v>
      </c>
      <c r="B1372" s="6" t="s">
        <v>3827</v>
      </c>
      <c r="C1372" s="6" t="s">
        <v>3828</v>
      </c>
      <c r="D1372" s="10" t="s">
        <v>29</v>
      </c>
      <c r="E1372" s="6" t="s">
        <v>3829</v>
      </c>
      <c r="F1372" s="9" t="str">
        <f>VLOOKUP(B1372,Unlabelled!$B$2:$D$3097,3,FALSE)</f>
        <v>Get_health_stats</v>
      </c>
    </row>
    <row r="1373">
      <c r="A1373" s="5">
        <v>1372.0</v>
      </c>
      <c r="B1373" s="6" t="s">
        <v>3830</v>
      </c>
      <c r="C1373" s="6" t="s">
        <v>3831</v>
      </c>
      <c r="D1373" s="10" t="s">
        <v>13</v>
      </c>
      <c r="E1373" s="6" t="s">
        <v>3832</v>
      </c>
      <c r="F1373" s="9" t="str">
        <f>VLOOKUP(B1373,Unlabelled!$B$2:$D$3097,3,FALSE)</f>
        <v>Play_game</v>
      </c>
    </row>
    <row r="1374">
      <c r="A1374" s="5">
        <v>1373.0</v>
      </c>
      <c r="B1374" s="6" t="s">
        <v>3833</v>
      </c>
      <c r="C1374" s="6" t="s">
        <v>3834</v>
      </c>
      <c r="D1374" s="10" t="s">
        <v>13</v>
      </c>
      <c r="E1374" s="6" t="s">
        <v>3835</v>
      </c>
      <c r="F1374" s="9" t="str">
        <f>VLOOKUP(B1374,Unlabelled!$B$2:$D$3097,3,FALSE)</f>
        <v>Start_exercise</v>
      </c>
    </row>
    <row r="1375">
      <c r="A1375" s="5">
        <v>1374.0</v>
      </c>
      <c r="B1375" s="6" t="s">
        <v>3836</v>
      </c>
      <c r="C1375" s="6" t="s">
        <v>3837</v>
      </c>
      <c r="D1375" s="10" t="s">
        <v>29</v>
      </c>
      <c r="E1375" s="6" t="s">
        <v>3838</v>
      </c>
      <c r="F1375" s="9" t="str">
        <f>VLOOKUP(B1375,Unlabelled!$B$2:$D$3097,3,FALSE)</f>
        <v>BuyEventTickets</v>
      </c>
    </row>
    <row r="1376">
      <c r="A1376" s="5">
        <v>1375.0</v>
      </c>
      <c r="B1376" s="6" t="s">
        <v>3839</v>
      </c>
      <c r="C1376" s="6" t="s">
        <v>3840</v>
      </c>
      <c r="D1376" s="10" t="s">
        <v>29</v>
      </c>
      <c r="E1376" s="6" t="s">
        <v>3841</v>
      </c>
      <c r="F1376" s="9" t="str">
        <f>VLOOKUP(B1376,Unlabelled!$B$2:$D$3097,3,FALSE)</f>
        <v>Add_contact</v>
      </c>
    </row>
    <row r="1377">
      <c r="A1377" s="5">
        <v>1376.0</v>
      </c>
      <c r="B1377" s="6" t="s">
        <v>3842</v>
      </c>
      <c r="C1377" s="6" t="s">
        <v>3843</v>
      </c>
      <c r="D1377" s="10" t="s">
        <v>13</v>
      </c>
      <c r="E1377" s="6" t="s">
        <v>3844</v>
      </c>
      <c r="F1377" s="9" t="str">
        <f>VLOOKUP(B1377,Unlabelled!$B$2:$D$3097,3,FALSE)</f>
        <v>Start_exercise</v>
      </c>
    </row>
    <row r="1378">
      <c r="A1378" s="5">
        <v>1377.0</v>
      </c>
      <c r="B1378" s="6" t="s">
        <v>3845</v>
      </c>
      <c r="C1378" s="6" t="s">
        <v>3846</v>
      </c>
      <c r="D1378" s="10" t="s">
        <v>13</v>
      </c>
      <c r="E1378" s="6" t="s">
        <v>3847</v>
      </c>
      <c r="F1378" s="9" t="str">
        <f>VLOOKUP(B1378,Unlabelled!$B$2:$D$3097,3,FALSE)</f>
        <v>Pause_exercise</v>
      </c>
    </row>
    <row r="1379">
      <c r="A1379" s="5">
        <v>1378.0</v>
      </c>
      <c r="B1379" s="6" t="s">
        <v>3848</v>
      </c>
      <c r="C1379" s="6" t="s">
        <v>3849</v>
      </c>
      <c r="D1379" s="10" t="s">
        <v>29</v>
      </c>
      <c r="E1379" s="6" t="s">
        <v>3850</v>
      </c>
      <c r="F1379" s="9" t="str">
        <f>VLOOKUP(B1379,Unlabelled!$B$2:$D$3097,3,FALSE)</f>
        <v>Stop_exercise</v>
      </c>
    </row>
    <row r="1380">
      <c r="A1380" s="5">
        <v>1379.0</v>
      </c>
      <c r="B1380" s="6" t="s">
        <v>3851</v>
      </c>
      <c r="C1380" s="6" t="s">
        <v>3852</v>
      </c>
      <c r="D1380" s="10" t="s">
        <v>29</v>
      </c>
      <c r="E1380" s="6" t="s">
        <v>3853</v>
      </c>
      <c r="F1380" s="9" t="str">
        <f>VLOOKUP(B1380,Unlabelled!$B$2:$D$3097,3,FALSE)</f>
        <v>Get_health_stats</v>
      </c>
    </row>
    <row r="1381">
      <c r="A1381" s="5">
        <v>1380.0</v>
      </c>
      <c r="B1381" s="6" t="s">
        <v>3854</v>
      </c>
      <c r="C1381" s="6" t="s">
        <v>3855</v>
      </c>
      <c r="D1381" s="10" t="s">
        <v>29</v>
      </c>
      <c r="E1381" s="6" t="s">
        <v>3856</v>
      </c>
      <c r="F1381" s="9" t="str">
        <f>VLOOKUP(B1381,Unlabelled!$B$2:$D$3097,3,FALSE)</f>
        <v>Take_photo</v>
      </c>
    </row>
    <row r="1382">
      <c r="A1382" s="5">
        <v>1381.0</v>
      </c>
      <c r="B1382" s="6" t="s">
        <v>3857</v>
      </c>
      <c r="C1382" s="6" t="s">
        <v>3858</v>
      </c>
      <c r="D1382" s="10" t="s">
        <v>29</v>
      </c>
      <c r="E1382" s="6" t="s">
        <v>3859</v>
      </c>
      <c r="F1382" s="9" t="str">
        <f>VLOOKUP(B1382,Unlabelled!$B$2:$D$3097,3,FALSE)</f>
        <v>Get_product</v>
      </c>
    </row>
    <row r="1383">
      <c r="A1383" s="5">
        <v>1382.0</v>
      </c>
      <c r="B1383" s="6" t="s">
        <v>3860</v>
      </c>
      <c r="C1383" s="6" t="s">
        <v>3861</v>
      </c>
      <c r="D1383" s="10" t="s">
        <v>9</v>
      </c>
      <c r="E1383" s="6" t="s">
        <v>3862</v>
      </c>
      <c r="F1383" s="9" t="str">
        <f>VLOOKUP(B1383,Unlabelled!$B$2:$D$3097,3,FALSE)</f>
        <v>Pay_bill</v>
      </c>
    </row>
    <row r="1384">
      <c r="A1384" s="5">
        <v>1383.0</v>
      </c>
      <c r="B1384" s="6" t="s">
        <v>3863</v>
      </c>
      <c r="C1384" s="7" t="s">
        <v>3864</v>
      </c>
      <c r="D1384" s="10" t="s">
        <v>13</v>
      </c>
      <c r="E1384" s="6" t="s">
        <v>3865</v>
      </c>
      <c r="F1384" s="9" t="str">
        <f>VLOOKUP(B1384,Unlabelled!$B$2:$D$3097,3,FALSE)</f>
        <v>Get_bill</v>
      </c>
    </row>
    <row r="1385">
      <c r="A1385" s="5">
        <v>1384.0</v>
      </c>
      <c r="B1385" s="6" t="s">
        <v>3866</v>
      </c>
      <c r="C1385" s="6" t="s">
        <v>3867</v>
      </c>
      <c r="D1385" s="10" t="s">
        <v>29</v>
      </c>
      <c r="E1385" s="6" t="s">
        <v>3868</v>
      </c>
      <c r="F1385" s="9" t="str">
        <f>VLOOKUP(B1385,Unlabelled!$B$2:$D$3097,3,FALSE)</f>
        <v>Cancel_ride</v>
      </c>
    </row>
    <row r="1386">
      <c r="A1386" s="5">
        <v>1385.0</v>
      </c>
      <c r="B1386" s="6" t="s">
        <v>3869</v>
      </c>
      <c r="C1386" s="6" t="s">
        <v>3870</v>
      </c>
      <c r="D1386" s="10" t="s">
        <v>29</v>
      </c>
      <c r="E1386" s="6" t="s">
        <v>3871</v>
      </c>
      <c r="F1386" s="9" t="str">
        <f>VLOOKUP(B1386,Unlabelled!$B$2:$D$3097,3,FALSE)</f>
        <v>Start_exercise</v>
      </c>
    </row>
    <row r="1387">
      <c r="A1387" s="5">
        <v>1386.0</v>
      </c>
      <c r="B1387" s="6" t="s">
        <v>3872</v>
      </c>
      <c r="C1387" s="6" t="s">
        <v>3873</v>
      </c>
      <c r="D1387" s="10" t="s">
        <v>29</v>
      </c>
      <c r="E1387" s="6" t="s">
        <v>3874</v>
      </c>
      <c r="F1387" s="9" t="str">
        <f>VLOOKUP(B1387,Unlabelled!$B$2:$D$3097,3,FALSE)</f>
        <v>Get_security_price</v>
      </c>
    </row>
    <row r="1388">
      <c r="A1388" s="5">
        <v>1387.0</v>
      </c>
      <c r="B1388" s="6" t="s">
        <v>3875</v>
      </c>
      <c r="C1388" s="7" t="s">
        <v>3875</v>
      </c>
      <c r="D1388" s="10" t="s">
        <v>25</v>
      </c>
      <c r="E1388" s="6" t="s">
        <v>3876</v>
      </c>
      <c r="F1388" s="9" t="str">
        <f>VLOOKUP(B1388,Unlabelled!$B$2:$D$3097,3,FALSE)</f>
        <v>Post_message</v>
      </c>
    </row>
    <row r="1389">
      <c r="A1389" s="5">
        <v>1388.0</v>
      </c>
      <c r="B1389" s="6" t="s">
        <v>3877</v>
      </c>
      <c r="C1389" s="6" t="s">
        <v>3878</v>
      </c>
      <c r="D1389" s="10" t="s">
        <v>13</v>
      </c>
      <c r="E1389" s="6" t="s">
        <v>3879</v>
      </c>
      <c r="F1389" s="9" t="str">
        <f>VLOOKUP(B1389,Unlabelled!$B$2:$D$3097,3,FALSE)</f>
        <v>Send_digital_object</v>
      </c>
    </row>
    <row r="1390">
      <c r="A1390" s="5">
        <v>1389.0</v>
      </c>
      <c r="B1390" s="6" t="s">
        <v>3880</v>
      </c>
      <c r="C1390" s="6" t="s">
        <v>3881</v>
      </c>
      <c r="D1390" s="10" t="s">
        <v>13</v>
      </c>
      <c r="E1390" s="6" t="s">
        <v>3882</v>
      </c>
      <c r="F1390" s="9" t="str">
        <f>VLOOKUP(B1390,Unlabelled!$B$2:$D$3097,3,FALSE)</f>
        <v>Take_photo</v>
      </c>
    </row>
    <row r="1391">
      <c r="A1391" s="5">
        <v>1390.0</v>
      </c>
      <c r="B1391" s="6" t="s">
        <v>3883</v>
      </c>
      <c r="C1391" s="6" t="s">
        <v>3884</v>
      </c>
      <c r="D1391" s="10" t="s">
        <v>29</v>
      </c>
      <c r="E1391" s="6" t="s">
        <v>3885</v>
      </c>
      <c r="F1391" s="9" t="str">
        <f>VLOOKUP(B1391,Unlabelled!$B$2:$D$3097,3,FALSE)</f>
        <v>Get_product</v>
      </c>
    </row>
    <row r="1392">
      <c r="A1392" s="5">
        <v>1391.0</v>
      </c>
      <c r="B1392" s="6" t="s">
        <v>3886</v>
      </c>
      <c r="C1392" s="6" t="s">
        <v>3887</v>
      </c>
      <c r="D1392" s="10" t="s">
        <v>29</v>
      </c>
      <c r="E1392" s="6" t="s">
        <v>3888</v>
      </c>
      <c r="F1392" s="9" t="str">
        <f>VLOOKUP(B1392,Unlabelled!$B$2:$D$3097,3,FALSE)</f>
        <v>Post_message</v>
      </c>
    </row>
    <row r="1393">
      <c r="A1393" s="5">
        <v>1392.0</v>
      </c>
      <c r="B1393" s="6" t="s">
        <v>3889</v>
      </c>
      <c r="C1393" s="6" t="s">
        <v>3890</v>
      </c>
      <c r="D1393" s="10" t="s">
        <v>13</v>
      </c>
      <c r="E1393" s="6" t="s">
        <v>3891</v>
      </c>
      <c r="F1393" s="9" t="str">
        <f>VLOOKUP(B1393,Unlabelled!$B$2:$D$3097,3,FALSE)</f>
        <v>GetGenericBusinessType</v>
      </c>
    </row>
    <row r="1394">
      <c r="A1394" s="5">
        <v>1393.0</v>
      </c>
      <c r="B1394" s="6" t="s">
        <v>3892</v>
      </c>
      <c r="C1394" s="6" t="s">
        <v>3893</v>
      </c>
      <c r="D1394" s="10" t="s">
        <v>9</v>
      </c>
      <c r="E1394" s="6" t="s">
        <v>3894</v>
      </c>
      <c r="F1394" s="9" t="str">
        <f>VLOOKUP(B1394,Unlabelled!$B$2:$D$3097,3,FALSE)</f>
        <v>Pay_bill</v>
      </c>
    </row>
    <row r="1395">
      <c r="A1395" s="5">
        <v>1394.0</v>
      </c>
      <c r="B1395" s="6" t="s">
        <v>3895</v>
      </c>
      <c r="C1395" s="6" t="s">
        <v>3896</v>
      </c>
      <c r="D1395" s="10" t="s">
        <v>13</v>
      </c>
      <c r="E1395" s="6" t="s">
        <v>3897</v>
      </c>
      <c r="F1395" s="9" t="str">
        <f>VLOOKUP(B1395,Unlabelled!$B$2:$D$3097,3,FALSE)</f>
        <v>Pause_exercise</v>
      </c>
    </row>
    <row r="1396">
      <c r="A1396" s="5">
        <v>1395.0</v>
      </c>
      <c r="B1396" s="6" t="s">
        <v>3898</v>
      </c>
      <c r="C1396" s="6" t="s">
        <v>3899</v>
      </c>
      <c r="D1396" s="10" t="s">
        <v>9</v>
      </c>
      <c r="E1396" s="6" t="s">
        <v>3900</v>
      </c>
      <c r="F1396" s="9" t="str">
        <f>VLOOKUP(B1396,Unlabelled!$B$2:$D$3097,3,FALSE)</f>
        <v>Log_nutrition</v>
      </c>
    </row>
    <row r="1397">
      <c r="A1397" s="5">
        <v>1396.0</v>
      </c>
      <c r="B1397" s="6" t="s">
        <v>3901</v>
      </c>
      <c r="C1397" s="6" t="s">
        <v>3902</v>
      </c>
      <c r="D1397" s="10" t="s">
        <v>42</v>
      </c>
      <c r="E1397" s="6" t="s">
        <v>3903</v>
      </c>
      <c r="F1397" s="9" t="str">
        <f>VLOOKUP(B1397,Unlabelled!$B$2:$D$3097,3,FALSE)</f>
        <v>Stop_exercise</v>
      </c>
    </row>
    <row r="1398">
      <c r="A1398" s="5">
        <v>1397.0</v>
      </c>
      <c r="B1398" s="6" t="s">
        <v>3904</v>
      </c>
      <c r="C1398" s="6" t="s">
        <v>3905</v>
      </c>
      <c r="D1398" s="10" t="s">
        <v>29</v>
      </c>
      <c r="E1398" s="6" t="s">
        <v>3906</v>
      </c>
      <c r="F1398" s="9" t="str">
        <f>VLOOKUP(B1398,Unlabelled!$B$2:$D$3097,3,FALSE)</f>
        <v>GetGenericBusinessType</v>
      </c>
    </row>
    <row r="1399">
      <c r="A1399" s="5">
        <v>1398.0</v>
      </c>
      <c r="B1399" s="6" t="s">
        <v>3907</v>
      </c>
      <c r="C1399" s="6" t="s">
        <v>3908</v>
      </c>
      <c r="D1399" s="10" t="s">
        <v>13</v>
      </c>
      <c r="E1399" s="6" t="s">
        <v>3909</v>
      </c>
      <c r="F1399" s="9" t="str">
        <f>VLOOKUP(B1399,Unlabelled!$B$2:$D$3097,3,FALSE)</f>
        <v>GetGenericBusinessType</v>
      </c>
    </row>
    <row r="1400">
      <c r="A1400" s="5">
        <v>1399.0</v>
      </c>
      <c r="B1400" s="6" t="s">
        <v>3910</v>
      </c>
      <c r="C1400" s="6" t="s">
        <v>2837</v>
      </c>
      <c r="D1400" s="10" t="s">
        <v>13</v>
      </c>
      <c r="E1400" s="6" t="s">
        <v>3911</v>
      </c>
      <c r="F1400" s="9" t="str">
        <f>VLOOKUP(B1400,Unlabelled!$B$2:$D$3097,3,FALSE)</f>
        <v>Get_health_stats</v>
      </c>
    </row>
    <row r="1401">
      <c r="A1401" s="5">
        <v>1400.0</v>
      </c>
      <c r="B1401" s="6" t="s">
        <v>3912</v>
      </c>
      <c r="C1401" s="6" t="s">
        <v>3913</v>
      </c>
      <c r="D1401" s="10" t="s">
        <v>13</v>
      </c>
      <c r="E1401" s="6" t="s">
        <v>3914</v>
      </c>
      <c r="F1401" s="9" t="str">
        <f>VLOOKUP(B1401,Unlabelled!$B$2:$D$3097,3,FALSE)</f>
        <v>Stop_exercise</v>
      </c>
    </row>
    <row r="1402">
      <c r="A1402" s="5">
        <v>1401.0</v>
      </c>
      <c r="B1402" s="6" t="s">
        <v>3915</v>
      </c>
      <c r="C1402" s="6" t="s">
        <v>3916</v>
      </c>
      <c r="D1402" s="10" t="s">
        <v>13</v>
      </c>
      <c r="E1402" s="6" t="s">
        <v>3917</v>
      </c>
      <c r="F1402" s="9" t="str">
        <f>VLOOKUP(B1402,Unlabelled!$B$2:$D$3097,3,FALSE)</f>
        <v>Get_health_stats</v>
      </c>
    </row>
    <row r="1403">
      <c r="A1403" s="5">
        <v>1402.0</v>
      </c>
      <c r="B1403" s="6" t="s">
        <v>3918</v>
      </c>
      <c r="C1403" s="6" t="s">
        <v>3919</v>
      </c>
      <c r="D1403" s="10" t="s">
        <v>29</v>
      </c>
      <c r="E1403" s="6" t="s">
        <v>3920</v>
      </c>
      <c r="F1403" s="9" t="str">
        <f>VLOOKUP(B1403,Unlabelled!$B$2:$D$3097,3,FALSE)</f>
        <v>Record_video</v>
      </c>
    </row>
    <row r="1404">
      <c r="A1404" s="5">
        <v>1403.0</v>
      </c>
      <c r="B1404" s="6" t="s">
        <v>3921</v>
      </c>
      <c r="C1404" s="6" t="s">
        <v>3922</v>
      </c>
      <c r="D1404" s="10" t="s">
        <v>9</v>
      </c>
      <c r="E1404" s="6" t="s">
        <v>3923</v>
      </c>
      <c r="F1404" s="9" t="str">
        <f>VLOOKUP(B1404,Unlabelled!$B$2:$D$3097,3,FALSE)</f>
        <v>Start_exercise</v>
      </c>
    </row>
    <row r="1405">
      <c r="A1405" s="5">
        <v>1404.0</v>
      </c>
      <c r="B1405" s="6" t="s">
        <v>3924</v>
      </c>
      <c r="C1405" s="6" t="s">
        <v>3925</v>
      </c>
      <c r="D1405" s="10" t="s">
        <v>13</v>
      </c>
      <c r="E1405" s="6" t="s">
        <v>3926</v>
      </c>
      <c r="F1405" s="9" t="str">
        <f>VLOOKUP(B1405,Unlabelled!$B$2:$D$3097,3,FALSE)</f>
        <v>Pay_bill</v>
      </c>
    </row>
    <row r="1406">
      <c r="A1406" s="5">
        <v>1405.0</v>
      </c>
      <c r="B1406" s="6" t="s">
        <v>3927</v>
      </c>
      <c r="C1406" s="6" t="s">
        <v>3928</v>
      </c>
      <c r="D1406" s="10" t="s">
        <v>29</v>
      </c>
      <c r="E1406" s="6" t="s">
        <v>3929</v>
      </c>
      <c r="F1406" s="9" t="str">
        <f>VLOOKUP(B1406,Unlabelled!$B$2:$D$3097,3,FALSE)</f>
        <v>Take_photo</v>
      </c>
    </row>
    <row r="1407">
      <c r="A1407" s="5">
        <v>1406.0</v>
      </c>
      <c r="B1407" s="6" t="s">
        <v>3930</v>
      </c>
      <c r="C1407" s="6" t="s">
        <v>3931</v>
      </c>
      <c r="D1407" s="10" t="s">
        <v>13</v>
      </c>
      <c r="E1407" s="6" t="s">
        <v>3932</v>
      </c>
      <c r="F1407" s="9" t="str">
        <f>VLOOKUP(B1407,Unlabelled!$B$2:$D$3097,3,FALSE)</f>
        <v>Open_app</v>
      </c>
    </row>
    <row r="1408">
      <c r="A1408" s="5">
        <v>1407.0</v>
      </c>
      <c r="B1408" s="6" t="s">
        <v>3933</v>
      </c>
      <c r="C1408" s="6" t="s">
        <v>3934</v>
      </c>
      <c r="D1408" s="10" t="s">
        <v>13</v>
      </c>
      <c r="E1408" s="6" t="s">
        <v>3935</v>
      </c>
      <c r="F1408" s="9" t="str">
        <f>VLOOKUP(B1408,Unlabelled!$B$2:$D$3097,3,FALSE)</f>
        <v>Open_app</v>
      </c>
    </row>
    <row r="1409">
      <c r="A1409" s="5">
        <v>1408.0</v>
      </c>
      <c r="B1409" s="6" t="s">
        <v>3936</v>
      </c>
      <c r="C1409" s="6" t="s">
        <v>3937</v>
      </c>
      <c r="D1409" s="10" t="s">
        <v>29</v>
      </c>
      <c r="E1409" s="6" t="s">
        <v>3938</v>
      </c>
      <c r="F1409" s="9" t="str">
        <f>VLOOKUP(B1409,Unlabelled!$B$2:$D$3097,3,FALSE)</f>
        <v>Get_message_content</v>
      </c>
    </row>
    <row r="1410">
      <c r="A1410" s="5">
        <v>1409.0</v>
      </c>
      <c r="B1410" s="6" t="s">
        <v>3939</v>
      </c>
      <c r="C1410" s="6" t="s">
        <v>3940</v>
      </c>
      <c r="D1410" s="10" t="s">
        <v>13</v>
      </c>
      <c r="E1410" s="6" t="s">
        <v>3941</v>
      </c>
      <c r="F1410" s="9" t="str">
        <f>VLOOKUP(B1410,Unlabelled!$B$2:$D$3097,3,FALSE)</f>
        <v>Log_exercise</v>
      </c>
    </row>
    <row r="1411">
      <c r="A1411" s="5">
        <v>1410.0</v>
      </c>
      <c r="B1411" s="6" t="s">
        <v>3942</v>
      </c>
      <c r="C1411" s="6" t="s">
        <v>3943</v>
      </c>
      <c r="D1411" s="10" t="s">
        <v>13</v>
      </c>
      <c r="E1411" s="6" t="s">
        <v>3944</v>
      </c>
      <c r="F1411" s="9" t="str">
        <f>VLOOKUP(B1411,Unlabelled!$B$2:$D$3097,3,FALSE)</f>
        <v>Get_message_content</v>
      </c>
    </row>
    <row r="1412">
      <c r="A1412" s="5">
        <v>1411.0</v>
      </c>
      <c r="B1412" s="6" t="s">
        <v>3945</v>
      </c>
      <c r="C1412" s="6" t="s">
        <v>3946</v>
      </c>
      <c r="D1412" s="10" t="s">
        <v>29</v>
      </c>
      <c r="E1412" s="6" t="s">
        <v>3947</v>
      </c>
      <c r="F1412" s="9" t="str">
        <f>VLOOKUP(B1412,Unlabelled!$B$2:$D$3097,3,FALSE)</f>
        <v>Start_exercise</v>
      </c>
    </row>
    <row r="1413">
      <c r="A1413" s="5">
        <v>1412.0</v>
      </c>
      <c r="B1413" s="6" t="s">
        <v>3948</v>
      </c>
      <c r="C1413" s="6" t="s">
        <v>3949</v>
      </c>
      <c r="D1413" s="10" t="s">
        <v>13</v>
      </c>
      <c r="E1413" s="6" t="s">
        <v>3950</v>
      </c>
      <c r="F1413" s="9" t="str">
        <f>VLOOKUP(B1413,Unlabelled!$B$2:$D$3097,3,FALSE)</f>
        <v>Open_app</v>
      </c>
    </row>
    <row r="1414">
      <c r="A1414" s="5">
        <v>1413.0</v>
      </c>
      <c r="B1414" s="6" t="s">
        <v>3951</v>
      </c>
      <c r="C1414" s="6" t="s">
        <v>2535</v>
      </c>
      <c r="D1414" s="10" t="s">
        <v>29</v>
      </c>
      <c r="E1414" s="6" t="s">
        <v>3952</v>
      </c>
      <c r="F1414" s="9" t="str">
        <f>VLOOKUP(B1414,Unlabelled!$B$2:$D$3097,3,FALSE)</f>
        <v>Other</v>
      </c>
    </row>
    <row r="1415">
      <c r="A1415" s="5">
        <v>1414.0</v>
      </c>
      <c r="B1415" s="6" t="s">
        <v>3953</v>
      </c>
      <c r="C1415" s="6" t="s">
        <v>3954</v>
      </c>
      <c r="D1415" s="10" t="s">
        <v>9</v>
      </c>
      <c r="E1415" s="6" t="s">
        <v>3955</v>
      </c>
      <c r="F1415" s="9" t="str">
        <f>VLOOKUP(B1415,Unlabelled!$B$2:$D$3097,3,FALSE)</f>
        <v>Start_exercise</v>
      </c>
    </row>
    <row r="1416">
      <c r="A1416" s="5">
        <v>1415.0</v>
      </c>
      <c r="B1416" s="6" t="s">
        <v>3956</v>
      </c>
      <c r="C1416" s="6" t="s">
        <v>3957</v>
      </c>
      <c r="D1416" s="10" t="s">
        <v>29</v>
      </c>
      <c r="E1416" s="6" t="s">
        <v>3958</v>
      </c>
      <c r="F1416" s="9" t="str">
        <f>VLOOKUP(B1416,Unlabelled!$B$2:$D$3097,3,FALSE)</f>
        <v>Send_digital_object</v>
      </c>
    </row>
    <row r="1417">
      <c r="A1417" s="5">
        <v>1416.0</v>
      </c>
      <c r="B1417" s="6" t="s">
        <v>3959</v>
      </c>
      <c r="C1417" s="6" t="s">
        <v>3960</v>
      </c>
      <c r="D1417" s="10" t="s">
        <v>29</v>
      </c>
      <c r="E1417" s="6" t="s">
        <v>3961</v>
      </c>
      <c r="F1417" s="9" t="str">
        <f>VLOOKUP(B1417,Unlabelled!$B$2:$D$3097,3,FALSE)</f>
        <v>Get_bill</v>
      </c>
    </row>
    <row r="1418">
      <c r="A1418" s="5">
        <v>1417.0</v>
      </c>
      <c r="B1418" s="6" t="s">
        <v>3962</v>
      </c>
      <c r="C1418" s="6" t="s">
        <v>3963</v>
      </c>
      <c r="D1418" s="10" t="s">
        <v>13</v>
      </c>
      <c r="E1418" s="6" t="s">
        <v>158</v>
      </c>
      <c r="F1418" s="9" t="str">
        <f>VLOOKUP(B1418,Unlabelled!$B$2:$D$3097,3,FALSE)</f>
        <v>Create_note</v>
      </c>
    </row>
    <row r="1419">
      <c r="A1419" s="5">
        <v>1418.0</v>
      </c>
      <c r="B1419" s="6" t="s">
        <v>3964</v>
      </c>
      <c r="C1419" s="6" t="s">
        <v>1385</v>
      </c>
      <c r="D1419" s="10" t="s">
        <v>9</v>
      </c>
      <c r="E1419" s="6" t="s">
        <v>1386</v>
      </c>
      <c r="F1419" s="9" t="str">
        <f>VLOOKUP(B1419,Unlabelled!$B$2:$D$3097,3,FALSE)</f>
        <v>Create_note</v>
      </c>
    </row>
    <row r="1420">
      <c r="A1420" s="5">
        <v>1419.0</v>
      </c>
      <c r="B1420" s="6" t="s">
        <v>3965</v>
      </c>
      <c r="C1420" s="6" t="s">
        <v>3966</v>
      </c>
      <c r="D1420" s="10" t="s">
        <v>13</v>
      </c>
      <c r="E1420" s="6" t="s">
        <v>1353</v>
      </c>
      <c r="F1420" s="9" t="str">
        <f>VLOOKUP(B1420,Unlabelled!$B$2:$D$3097,3,FALSE)</f>
        <v>Cancel_ride</v>
      </c>
    </row>
    <row r="1421">
      <c r="A1421" s="5">
        <v>1420.0</v>
      </c>
      <c r="B1421" s="6" t="s">
        <v>3967</v>
      </c>
      <c r="C1421" s="6" t="s">
        <v>3968</v>
      </c>
      <c r="D1421" s="10" t="s">
        <v>29</v>
      </c>
      <c r="E1421" s="6" t="s">
        <v>3969</v>
      </c>
      <c r="F1421" s="9" t="str">
        <f>VLOOKUP(B1421,Unlabelled!$B$2:$D$3097,3,FALSE)</f>
        <v>Pay_bill</v>
      </c>
    </row>
    <row r="1422">
      <c r="A1422" s="5">
        <v>1421.0</v>
      </c>
      <c r="B1422" s="6" t="s">
        <v>3970</v>
      </c>
      <c r="C1422" s="6" t="s">
        <v>3971</v>
      </c>
      <c r="D1422" s="10" t="s">
        <v>13</v>
      </c>
      <c r="E1422" s="6" t="s">
        <v>3972</v>
      </c>
      <c r="F1422" s="9" t="str">
        <f>VLOOKUP(B1422,Unlabelled!$B$2:$D$3097,3,FALSE)</f>
        <v>Stop_exercise</v>
      </c>
    </row>
    <row r="1423">
      <c r="A1423" s="5">
        <v>1422.0</v>
      </c>
      <c r="B1423" s="6" t="s">
        <v>3973</v>
      </c>
      <c r="C1423" s="6" t="s">
        <v>3974</v>
      </c>
      <c r="D1423" s="10" t="s">
        <v>29</v>
      </c>
      <c r="E1423" s="6" t="s">
        <v>3975</v>
      </c>
      <c r="F1423" s="9" t="str">
        <f>VLOOKUP(B1423,Unlabelled!$B$2:$D$3097,3,FALSE)</f>
        <v>Pause_exercise</v>
      </c>
    </row>
    <row r="1424">
      <c r="A1424" s="5">
        <v>1423.0</v>
      </c>
      <c r="B1424" s="6" t="s">
        <v>3976</v>
      </c>
      <c r="C1424" s="6" t="s">
        <v>3977</v>
      </c>
      <c r="D1424" s="10" t="s">
        <v>9</v>
      </c>
      <c r="E1424" s="6" t="s">
        <v>3978</v>
      </c>
      <c r="F1424" s="9" t="str">
        <f>VLOOKUP(B1424,Unlabelled!$B$2:$D$3097,3,FALSE)</f>
        <v>Log_exercise</v>
      </c>
    </row>
    <row r="1425">
      <c r="A1425" s="5">
        <v>1424.0</v>
      </c>
      <c r="B1425" s="6" t="s">
        <v>3979</v>
      </c>
      <c r="C1425" s="6" t="s">
        <v>3980</v>
      </c>
      <c r="D1425" s="10" t="s">
        <v>29</v>
      </c>
      <c r="E1425" s="6" t="s">
        <v>3981</v>
      </c>
      <c r="F1425" s="9" t="str">
        <f>VLOOKUP(B1425,Unlabelled!$B$2:$D$3097,3,FALSE)</f>
        <v>Get_bill</v>
      </c>
    </row>
    <row r="1426">
      <c r="A1426" s="5">
        <v>1425.0</v>
      </c>
      <c r="B1426" s="6" t="s">
        <v>3982</v>
      </c>
      <c r="C1426" s="6" t="s">
        <v>1511</v>
      </c>
      <c r="D1426" s="10" t="s">
        <v>13</v>
      </c>
      <c r="E1426" s="6" t="s">
        <v>1512</v>
      </c>
      <c r="F1426" s="9" t="str">
        <f>VLOOKUP(B1426,Unlabelled!$B$2:$D$3097,3,FALSE)</f>
        <v>Pause_exercise</v>
      </c>
    </row>
    <row r="1427">
      <c r="A1427" s="5">
        <v>1426.0</v>
      </c>
      <c r="B1427" s="6" t="s">
        <v>3983</v>
      </c>
      <c r="C1427" s="6" t="s">
        <v>3984</v>
      </c>
      <c r="D1427" s="10" t="s">
        <v>29</v>
      </c>
      <c r="E1427" s="6" t="s">
        <v>3716</v>
      </c>
      <c r="F1427" s="9" t="str">
        <f>VLOOKUP(B1427,Unlabelled!$B$2:$D$3097,3,FALSE)</f>
        <v>BuyEventTickets</v>
      </c>
    </row>
    <row r="1428">
      <c r="A1428" s="5">
        <v>1427.0</v>
      </c>
      <c r="B1428" s="6" t="s">
        <v>3985</v>
      </c>
      <c r="C1428" s="6" t="s">
        <v>3986</v>
      </c>
      <c r="D1428" s="10" t="s">
        <v>13</v>
      </c>
      <c r="E1428" s="6" t="s">
        <v>3987</v>
      </c>
      <c r="F1428" s="9" t="str">
        <f>VLOOKUP(B1428,Unlabelled!$B$2:$D$3097,3,FALSE)</f>
        <v>Get_message_content</v>
      </c>
    </row>
    <row r="1429">
      <c r="A1429" s="5">
        <v>1428.0</v>
      </c>
      <c r="B1429" s="6" t="s">
        <v>3988</v>
      </c>
      <c r="C1429" s="6" t="s">
        <v>3989</v>
      </c>
      <c r="D1429" s="10" t="s">
        <v>29</v>
      </c>
      <c r="E1429" s="6" t="s">
        <v>3990</v>
      </c>
      <c r="F1429" s="9" t="str">
        <f>VLOOKUP(B1429,Unlabelled!$B$2:$D$3097,3,FALSE)</f>
        <v>Get_health_stats</v>
      </c>
    </row>
    <row r="1430">
      <c r="A1430" s="5">
        <v>1429.0</v>
      </c>
      <c r="B1430" s="6" t="s">
        <v>3991</v>
      </c>
      <c r="C1430" s="6" t="s">
        <v>3992</v>
      </c>
      <c r="D1430" s="10" t="s">
        <v>9</v>
      </c>
      <c r="E1430" s="6" t="s">
        <v>3993</v>
      </c>
      <c r="F1430" s="9" t="str">
        <f>VLOOKUP(B1430,Unlabelled!$B$2:$D$3097,3,FALSE)</f>
        <v>Post_message</v>
      </c>
    </row>
    <row r="1431">
      <c r="A1431" s="5">
        <v>1430.0</v>
      </c>
      <c r="B1431" s="6" t="s">
        <v>3994</v>
      </c>
      <c r="C1431" s="6" t="s">
        <v>3995</v>
      </c>
      <c r="D1431" s="10" t="s">
        <v>13</v>
      </c>
      <c r="E1431" s="6" t="s">
        <v>3996</v>
      </c>
      <c r="F1431" s="9" t="str">
        <f>VLOOKUP(B1431,Unlabelled!$B$2:$D$3097,3,FALSE)</f>
        <v>Start_exercise</v>
      </c>
    </row>
    <row r="1432">
      <c r="A1432" s="5">
        <v>1431.0</v>
      </c>
      <c r="B1432" s="6" t="s">
        <v>3997</v>
      </c>
      <c r="C1432" s="6" t="s">
        <v>3998</v>
      </c>
      <c r="D1432" s="10" t="s">
        <v>13</v>
      </c>
      <c r="E1432" s="6" t="s">
        <v>3999</v>
      </c>
      <c r="F1432" s="9" t="str">
        <f>VLOOKUP(B1432,Unlabelled!$B$2:$D$3097,3,FALSE)</f>
        <v>Play_game</v>
      </c>
    </row>
    <row r="1433">
      <c r="A1433" s="5">
        <v>1432.0</v>
      </c>
      <c r="B1433" s="6" t="s">
        <v>4000</v>
      </c>
      <c r="C1433" s="6" t="s">
        <v>4001</v>
      </c>
      <c r="D1433" s="10" t="s">
        <v>29</v>
      </c>
      <c r="E1433" s="6" t="s">
        <v>4002</v>
      </c>
      <c r="F1433" s="9" t="str">
        <f>VLOOKUP(B1433,Unlabelled!$B$2:$D$3097,3,FALSE)</f>
        <v>Send_digital_object</v>
      </c>
    </row>
    <row r="1434">
      <c r="A1434" s="5">
        <v>1433.0</v>
      </c>
      <c r="B1434" s="6" t="s">
        <v>4003</v>
      </c>
      <c r="C1434" s="6" t="s">
        <v>4004</v>
      </c>
      <c r="D1434" s="10" t="s">
        <v>13</v>
      </c>
      <c r="E1434" s="6" t="s">
        <v>4005</v>
      </c>
      <c r="F1434" s="9" t="str">
        <f>VLOOKUP(B1434,Unlabelled!$B$2:$D$3097,3,FALSE)</f>
        <v>Start_exercise</v>
      </c>
    </row>
    <row r="1435">
      <c r="A1435" s="5">
        <v>1434.0</v>
      </c>
      <c r="B1435" s="6" t="s">
        <v>4006</v>
      </c>
      <c r="C1435" s="6" t="s">
        <v>4007</v>
      </c>
      <c r="D1435" s="10" t="s">
        <v>9</v>
      </c>
      <c r="E1435" s="6" t="s">
        <v>4008</v>
      </c>
      <c r="F1435" s="9" t="str">
        <f>VLOOKUP(B1435,Unlabelled!$B$2:$D$3097,3,FALSE)</f>
        <v>Record_video</v>
      </c>
    </row>
    <row r="1436">
      <c r="A1436" s="5">
        <v>1435.0</v>
      </c>
      <c r="B1436" s="6" t="s">
        <v>4009</v>
      </c>
      <c r="C1436" s="7" t="s">
        <v>4010</v>
      </c>
      <c r="D1436" s="10" t="s">
        <v>42</v>
      </c>
      <c r="E1436" s="6" t="s">
        <v>4011</v>
      </c>
      <c r="F1436" s="9" t="str">
        <f>VLOOKUP(B1436,Unlabelled!$B$2:$D$3097,3,FALSE)</f>
        <v>Get_security_price</v>
      </c>
    </row>
    <row r="1437">
      <c r="A1437" s="5">
        <v>1436.0</v>
      </c>
      <c r="B1437" s="6" t="s">
        <v>4012</v>
      </c>
      <c r="C1437" s="6" t="s">
        <v>4013</v>
      </c>
      <c r="D1437" s="10" t="s">
        <v>13</v>
      </c>
      <c r="E1437" s="6" t="s">
        <v>4014</v>
      </c>
      <c r="F1437" s="9" t="str">
        <f>VLOOKUP(B1437,Unlabelled!$B$2:$D$3097,3,FALSE)</f>
        <v>Add_contact</v>
      </c>
    </row>
    <row r="1438">
      <c r="A1438" s="5">
        <v>1437.0</v>
      </c>
      <c r="B1438" s="6" t="s">
        <v>4015</v>
      </c>
      <c r="C1438" s="6" t="s">
        <v>4016</v>
      </c>
      <c r="D1438" s="10" t="s">
        <v>13</v>
      </c>
      <c r="E1438" s="6" t="s">
        <v>4017</v>
      </c>
      <c r="F1438" s="9" t="str">
        <f>VLOOKUP(B1438,Unlabelled!$B$2:$D$3097,3,FALSE)</f>
        <v>Get_health_stats</v>
      </c>
    </row>
    <row r="1439">
      <c r="A1439" s="5">
        <v>1438.0</v>
      </c>
      <c r="B1439" s="6" t="s">
        <v>4018</v>
      </c>
      <c r="C1439" s="6" t="s">
        <v>4019</v>
      </c>
      <c r="D1439" s="10" t="s">
        <v>13</v>
      </c>
      <c r="E1439" s="6" t="s">
        <v>4020</v>
      </c>
      <c r="F1439" s="9" t="str">
        <f>VLOOKUP(B1439,Unlabelled!$B$2:$D$3097,3,FALSE)</f>
        <v>BuyEventTickets</v>
      </c>
    </row>
    <row r="1440">
      <c r="A1440" s="5">
        <v>1439.0</v>
      </c>
      <c r="B1440" s="6" t="s">
        <v>4021</v>
      </c>
      <c r="C1440" s="6" t="s">
        <v>4022</v>
      </c>
      <c r="D1440" s="10" t="s">
        <v>9</v>
      </c>
      <c r="E1440" s="6" t="s">
        <v>4023</v>
      </c>
      <c r="F1440" s="9" t="str">
        <f>VLOOKUP(B1440,Unlabelled!$B$2:$D$3097,3,FALSE)</f>
        <v>Start_exercise</v>
      </c>
    </row>
    <row r="1441">
      <c r="A1441" s="5">
        <v>1440.0</v>
      </c>
      <c r="B1441" s="6" t="s">
        <v>4024</v>
      </c>
      <c r="C1441" s="6" t="s">
        <v>4025</v>
      </c>
      <c r="D1441" s="10" t="s">
        <v>13</v>
      </c>
      <c r="E1441" s="6" t="s">
        <v>4026</v>
      </c>
      <c r="F1441" s="9" t="str">
        <f>VLOOKUP(B1441,Unlabelled!$B$2:$D$3097,3,FALSE)</f>
        <v>Stop_exercise</v>
      </c>
    </row>
    <row r="1442">
      <c r="A1442" s="5">
        <v>1441.0</v>
      </c>
      <c r="B1442" s="6" t="s">
        <v>4027</v>
      </c>
      <c r="C1442" s="6" t="s">
        <v>4028</v>
      </c>
      <c r="D1442" s="10" t="s">
        <v>13</v>
      </c>
      <c r="E1442" s="6" t="s">
        <v>4029</v>
      </c>
      <c r="F1442" s="9" t="str">
        <f>VLOOKUP(B1442,Unlabelled!$B$2:$D$3097,3,FALSE)</f>
        <v>Open_app</v>
      </c>
    </row>
    <row r="1443">
      <c r="A1443" s="5">
        <v>1442.0</v>
      </c>
      <c r="B1443" s="6" t="s">
        <v>4030</v>
      </c>
      <c r="C1443" s="6" t="s">
        <v>4031</v>
      </c>
      <c r="D1443" s="10" t="s">
        <v>9</v>
      </c>
      <c r="E1443" s="6" t="s">
        <v>1152</v>
      </c>
      <c r="F1443" s="9" t="str">
        <f>VLOOKUP(B1443,Unlabelled!$B$2:$D$3097,3,FALSE)</f>
        <v>Order_ride</v>
      </c>
    </row>
    <row r="1444">
      <c r="A1444" s="5">
        <v>1443.0</v>
      </c>
      <c r="B1444" s="6" t="s">
        <v>4032</v>
      </c>
      <c r="C1444" s="6" t="s">
        <v>4033</v>
      </c>
      <c r="D1444" s="10" t="s">
        <v>13</v>
      </c>
      <c r="E1444" s="6" t="s">
        <v>4034</v>
      </c>
      <c r="F1444" s="9" t="str">
        <f>VLOOKUP(B1444,Unlabelled!$B$2:$D$3097,3,FALSE)</f>
        <v>Open_app</v>
      </c>
    </row>
    <row r="1445">
      <c r="A1445" s="5">
        <v>1444.0</v>
      </c>
      <c r="B1445" s="6" t="s">
        <v>4035</v>
      </c>
      <c r="C1445" s="6" t="s">
        <v>4036</v>
      </c>
      <c r="D1445" s="10" t="s">
        <v>13</v>
      </c>
      <c r="E1445" s="6" t="s">
        <v>4037</v>
      </c>
      <c r="F1445" s="9" t="str">
        <f>VLOOKUP(B1445,Unlabelled!$B$2:$D$3097,3,FALSE)</f>
        <v>Get_health_stats</v>
      </c>
    </row>
    <row r="1446">
      <c r="A1446" s="5">
        <v>1445.0</v>
      </c>
      <c r="B1446" s="6" t="s">
        <v>4038</v>
      </c>
      <c r="C1446" s="6" t="s">
        <v>4039</v>
      </c>
      <c r="D1446" s="10" t="s">
        <v>29</v>
      </c>
      <c r="E1446" s="6" t="s">
        <v>4040</v>
      </c>
      <c r="F1446" s="9" t="str">
        <f>VLOOKUP(B1446,Unlabelled!$B$2:$D$3097,3,FALSE)</f>
        <v>Play_game</v>
      </c>
    </row>
    <row r="1447">
      <c r="A1447" s="5">
        <v>1446.0</v>
      </c>
      <c r="B1447" s="6" t="s">
        <v>4041</v>
      </c>
      <c r="C1447" s="6" t="s">
        <v>4042</v>
      </c>
      <c r="D1447" s="10" t="s">
        <v>13</v>
      </c>
      <c r="E1447" s="6" t="s">
        <v>4043</v>
      </c>
      <c r="F1447" s="9" t="str">
        <f>VLOOKUP(B1447,Unlabelled!$B$2:$D$3097,3,FALSE)</f>
        <v>Cancel_ride</v>
      </c>
    </row>
    <row r="1448">
      <c r="A1448" s="5">
        <v>1447.0</v>
      </c>
      <c r="B1448" s="6" t="s">
        <v>4044</v>
      </c>
      <c r="C1448" s="6" t="s">
        <v>4045</v>
      </c>
      <c r="D1448" s="10" t="s">
        <v>13</v>
      </c>
      <c r="E1448" s="6" t="s">
        <v>4046</v>
      </c>
      <c r="F1448" s="9" t="str">
        <f>VLOOKUP(B1448,Unlabelled!$B$2:$D$3097,3,FALSE)</f>
        <v>Order_ride</v>
      </c>
    </row>
    <row r="1449">
      <c r="A1449" s="5">
        <v>1448.0</v>
      </c>
      <c r="B1449" s="6" t="s">
        <v>4047</v>
      </c>
      <c r="C1449" s="6" t="s">
        <v>4048</v>
      </c>
      <c r="D1449" s="10" t="s">
        <v>13</v>
      </c>
      <c r="E1449" s="6" t="s">
        <v>137</v>
      </c>
      <c r="F1449" s="9" t="str">
        <f>VLOOKUP(B1449,Unlabelled!$B$2:$D$3097,3,FALSE)</f>
        <v>Post_message</v>
      </c>
    </row>
    <row r="1450">
      <c r="A1450" s="5">
        <v>1449.0</v>
      </c>
      <c r="B1450" s="6" t="s">
        <v>4049</v>
      </c>
      <c r="C1450" s="6" t="s">
        <v>4050</v>
      </c>
      <c r="D1450" s="10" t="s">
        <v>13</v>
      </c>
      <c r="E1450" s="6" t="s">
        <v>4051</v>
      </c>
      <c r="F1450" s="9" t="str">
        <f>VLOOKUP(B1450,Unlabelled!$B$2:$D$3097,3,FALSE)</f>
        <v>Pause_exercise</v>
      </c>
    </row>
    <row r="1451">
      <c r="A1451" s="5">
        <v>1450.0</v>
      </c>
      <c r="B1451" s="6" t="s">
        <v>4052</v>
      </c>
      <c r="C1451" s="6" t="s">
        <v>4053</v>
      </c>
      <c r="D1451" s="10" t="s">
        <v>13</v>
      </c>
      <c r="E1451" s="6" t="s">
        <v>4054</v>
      </c>
      <c r="F1451" s="9" t="str">
        <f>VLOOKUP(B1451,Unlabelled!$B$2:$D$3097,3,FALSE)</f>
        <v>Pause_exercise</v>
      </c>
    </row>
    <row r="1452">
      <c r="A1452" s="5">
        <v>1451.0</v>
      </c>
      <c r="B1452" s="6" t="s">
        <v>4055</v>
      </c>
      <c r="C1452" s="6" t="s">
        <v>4056</v>
      </c>
      <c r="D1452" s="10" t="s">
        <v>13</v>
      </c>
      <c r="E1452" s="6" t="s">
        <v>4057</v>
      </c>
      <c r="F1452" s="9" t="str">
        <f>VLOOKUP(B1452,Unlabelled!$B$2:$D$3097,3,FALSE)</f>
        <v>Record_video</v>
      </c>
    </row>
    <row r="1453">
      <c r="A1453" s="5">
        <v>1452.0</v>
      </c>
      <c r="B1453" s="6" t="s">
        <v>4058</v>
      </c>
      <c r="C1453" s="6" t="s">
        <v>4059</v>
      </c>
      <c r="D1453" s="10" t="s">
        <v>9</v>
      </c>
      <c r="E1453" s="6" t="s">
        <v>4060</v>
      </c>
      <c r="F1453" s="9" t="str">
        <f>VLOOKUP(B1453,Unlabelled!$B$2:$D$3097,3,FALSE)</f>
        <v>Pay_bill</v>
      </c>
    </row>
    <row r="1454">
      <c r="A1454" s="5">
        <v>1453.0</v>
      </c>
      <c r="B1454" s="6" t="s">
        <v>4061</v>
      </c>
      <c r="C1454" s="6" t="s">
        <v>4062</v>
      </c>
      <c r="D1454" s="10" t="s">
        <v>29</v>
      </c>
      <c r="E1454" s="6" t="s">
        <v>4063</v>
      </c>
      <c r="F1454" s="9" t="str">
        <f>VLOOKUP(B1454,Unlabelled!$B$2:$D$3097,3,FALSE)</f>
        <v>Get_health_stats</v>
      </c>
    </row>
    <row r="1455">
      <c r="A1455" s="5">
        <v>1454.0</v>
      </c>
      <c r="B1455" s="6" t="s">
        <v>4064</v>
      </c>
      <c r="C1455" s="6" t="s">
        <v>4065</v>
      </c>
      <c r="D1455" s="10" t="s">
        <v>13</v>
      </c>
      <c r="E1455" s="6" t="s">
        <v>4066</v>
      </c>
      <c r="F1455" s="9" t="str">
        <f>VLOOKUP(B1455,Unlabelled!$B$2:$D$3097,3,FALSE)</f>
        <v>Open_app</v>
      </c>
    </row>
    <row r="1456">
      <c r="A1456" s="5">
        <v>1455.0</v>
      </c>
      <c r="B1456" s="6" t="s">
        <v>4067</v>
      </c>
      <c r="C1456" s="6" t="s">
        <v>4068</v>
      </c>
      <c r="D1456" s="10" t="s">
        <v>29</v>
      </c>
      <c r="E1456" s="6" t="s">
        <v>4069</v>
      </c>
      <c r="F1456" s="9" t="str">
        <f>VLOOKUP(B1456,Unlabelled!$B$2:$D$3097,3,FALSE)</f>
        <v>BuyEventTickets</v>
      </c>
    </row>
    <row r="1457">
      <c r="A1457" s="5">
        <v>1456.0</v>
      </c>
      <c r="B1457" s="6" t="s">
        <v>4070</v>
      </c>
      <c r="C1457" s="6" t="s">
        <v>4071</v>
      </c>
      <c r="D1457" s="10" t="s">
        <v>9</v>
      </c>
      <c r="E1457" s="6" t="s">
        <v>4072</v>
      </c>
      <c r="F1457" s="9" t="str">
        <f>VLOOKUP(B1457,Unlabelled!$B$2:$D$3097,3,FALSE)</f>
        <v>Log_exercise</v>
      </c>
    </row>
    <row r="1458">
      <c r="A1458" s="5">
        <v>1457.0</v>
      </c>
      <c r="B1458" s="6" t="s">
        <v>4073</v>
      </c>
      <c r="C1458" s="6" t="s">
        <v>4074</v>
      </c>
      <c r="D1458" s="10" t="s">
        <v>13</v>
      </c>
      <c r="E1458" s="6" t="s">
        <v>4075</v>
      </c>
      <c r="F1458" s="9" t="str">
        <f>VLOOKUP(B1458,Unlabelled!$B$2:$D$3097,3,FALSE)</f>
        <v>Cancel_ride</v>
      </c>
    </row>
    <row r="1459">
      <c r="A1459" s="5">
        <v>1458.0</v>
      </c>
      <c r="B1459" s="6" t="s">
        <v>4076</v>
      </c>
      <c r="C1459" s="6" t="s">
        <v>4077</v>
      </c>
      <c r="D1459" s="10" t="s">
        <v>9</v>
      </c>
      <c r="E1459" s="6" t="s">
        <v>4078</v>
      </c>
      <c r="F1459" s="9" t="str">
        <f>VLOOKUP(B1459,Unlabelled!$B$2:$D$3097,3,FALSE)</f>
        <v>Start_exercise</v>
      </c>
    </row>
    <row r="1460">
      <c r="A1460" s="5">
        <v>1459.0</v>
      </c>
      <c r="B1460" s="6" t="s">
        <v>4079</v>
      </c>
      <c r="C1460" s="6" t="s">
        <v>4080</v>
      </c>
      <c r="D1460" s="10" t="s">
        <v>13</v>
      </c>
      <c r="E1460" s="6" t="s">
        <v>4081</v>
      </c>
      <c r="F1460" s="9" t="str">
        <f>VLOOKUP(B1460,Unlabelled!$B$2:$D$3097,3,FALSE)</f>
        <v>Send_digital_object</v>
      </c>
    </row>
    <row r="1461">
      <c r="A1461" s="5">
        <v>1460.0</v>
      </c>
      <c r="B1461" s="6" t="s">
        <v>4082</v>
      </c>
      <c r="C1461" s="6" t="s">
        <v>4083</v>
      </c>
      <c r="D1461" s="10" t="s">
        <v>29</v>
      </c>
      <c r="E1461" s="6" t="s">
        <v>4084</v>
      </c>
      <c r="F1461" s="9" t="str">
        <f>VLOOKUP(B1461,Unlabelled!$B$2:$D$3097,3,FALSE)</f>
        <v>Send_digital_object</v>
      </c>
    </row>
    <row r="1462">
      <c r="A1462" s="5">
        <v>1461.0</v>
      </c>
      <c r="B1462" s="6" t="s">
        <v>4085</v>
      </c>
      <c r="C1462" s="6" t="s">
        <v>4086</v>
      </c>
      <c r="D1462" s="10" t="s">
        <v>13</v>
      </c>
      <c r="E1462" s="6" t="s">
        <v>4087</v>
      </c>
      <c r="F1462" s="9" t="str">
        <f>VLOOKUP(B1462,Unlabelled!$B$2:$D$3097,3,FALSE)</f>
        <v>Play_game</v>
      </c>
    </row>
    <row r="1463">
      <c r="A1463" s="5">
        <v>1462.0</v>
      </c>
      <c r="B1463" s="6" t="s">
        <v>4088</v>
      </c>
      <c r="C1463" s="6" t="s">
        <v>4089</v>
      </c>
      <c r="D1463" s="10" t="s">
        <v>13</v>
      </c>
      <c r="E1463" s="6" t="s">
        <v>4090</v>
      </c>
      <c r="F1463" s="9" t="str">
        <f>VLOOKUP(B1463,Unlabelled!$B$2:$D$3097,3,FALSE)</f>
        <v>Open_app</v>
      </c>
    </row>
    <row r="1464">
      <c r="A1464" s="5">
        <v>1463.0</v>
      </c>
      <c r="B1464" s="6" t="s">
        <v>4091</v>
      </c>
      <c r="C1464" s="6" t="s">
        <v>4092</v>
      </c>
      <c r="D1464" s="10" t="s">
        <v>13</v>
      </c>
      <c r="E1464" s="6" t="s">
        <v>4093</v>
      </c>
      <c r="F1464" s="9" t="str">
        <f>VLOOKUP(B1464,Unlabelled!$B$2:$D$3097,3,FALSE)</f>
        <v>Get_bill</v>
      </c>
    </row>
    <row r="1465">
      <c r="A1465" s="5">
        <v>1464.0</v>
      </c>
      <c r="B1465" s="6" t="s">
        <v>4094</v>
      </c>
      <c r="C1465" s="6" t="s">
        <v>4095</v>
      </c>
      <c r="D1465" s="10" t="s">
        <v>9</v>
      </c>
      <c r="E1465" s="6" t="s">
        <v>4096</v>
      </c>
      <c r="F1465" s="9" t="str">
        <f>VLOOKUP(B1465,Unlabelled!$B$2:$D$3097,3,FALSE)</f>
        <v>Add_contact</v>
      </c>
    </row>
    <row r="1466">
      <c r="A1466" s="5">
        <v>1465.0</v>
      </c>
      <c r="B1466" s="6" t="s">
        <v>4097</v>
      </c>
      <c r="C1466" s="7" t="s">
        <v>4098</v>
      </c>
      <c r="D1466" s="10" t="s">
        <v>9</v>
      </c>
      <c r="E1466" s="6" t="s">
        <v>4099</v>
      </c>
      <c r="F1466" s="9" t="str">
        <f>VLOOKUP(B1466,Unlabelled!$B$2:$D$3097,3,FALSE)</f>
        <v>Pause_exercise</v>
      </c>
    </row>
    <row r="1467">
      <c r="A1467" s="5">
        <v>1466.0</v>
      </c>
      <c r="B1467" s="6" t="s">
        <v>4100</v>
      </c>
      <c r="C1467" s="6" t="s">
        <v>4101</v>
      </c>
      <c r="D1467" s="10" t="s">
        <v>29</v>
      </c>
      <c r="E1467" s="6" t="s">
        <v>4102</v>
      </c>
      <c r="F1467" s="9" t="str">
        <f>VLOOKUP(B1467,Unlabelled!$B$2:$D$3097,3,FALSE)</f>
        <v>Start_exercise</v>
      </c>
    </row>
    <row r="1468">
      <c r="A1468" s="5">
        <v>1467.0</v>
      </c>
      <c r="B1468" s="6" t="s">
        <v>4103</v>
      </c>
      <c r="C1468" s="6" t="s">
        <v>4104</v>
      </c>
      <c r="D1468" s="10" t="s">
        <v>29</v>
      </c>
      <c r="E1468" s="6" t="s">
        <v>4105</v>
      </c>
      <c r="F1468" s="9" t="str">
        <f>VLOOKUP(B1468,Unlabelled!$B$2:$D$3097,3,FALSE)</f>
        <v>Post_message</v>
      </c>
    </row>
    <row r="1469">
      <c r="A1469" s="5">
        <v>1468.0</v>
      </c>
      <c r="B1469" s="6" t="s">
        <v>4106</v>
      </c>
      <c r="C1469" s="6" t="s">
        <v>4107</v>
      </c>
      <c r="D1469" s="10" t="s">
        <v>13</v>
      </c>
      <c r="E1469" s="6" t="s">
        <v>4108</v>
      </c>
      <c r="F1469" s="9" t="str">
        <f>VLOOKUP(B1469,Unlabelled!$B$2:$D$3097,3,FALSE)</f>
        <v>Get_security_price</v>
      </c>
    </row>
    <row r="1470">
      <c r="A1470" s="5">
        <v>1469.0</v>
      </c>
      <c r="B1470" s="6" t="s">
        <v>4109</v>
      </c>
      <c r="C1470" s="6" t="s">
        <v>4110</v>
      </c>
      <c r="D1470" s="10" t="s">
        <v>13</v>
      </c>
      <c r="E1470" s="6" t="s">
        <v>4111</v>
      </c>
      <c r="F1470" s="9" t="str">
        <f>VLOOKUP(B1470,Unlabelled!$B$2:$D$3097,3,FALSE)</f>
        <v>Get_message_content</v>
      </c>
    </row>
    <row r="1471">
      <c r="A1471" s="5">
        <v>1470.0</v>
      </c>
      <c r="B1471" s="6" t="s">
        <v>4112</v>
      </c>
      <c r="C1471" s="6" t="s">
        <v>4113</v>
      </c>
      <c r="D1471" s="10" t="s">
        <v>29</v>
      </c>
      <c r="E1471" s="6" t="s">
        <v>4114</v>
      </c>
      <c r="F1471" s="9" t="str">
        <f>VLOOKUP(B1471,Unlabelled!$B$2:$D$3097,3,FALSE)</f>
        <v>GetGenericBusinessType</v>
      </c>
    </row>
    <row r="1472">
      <c r="A1472" s="5">
        <v>1471.0</v>
      </c>
      <c r="B1472" s="6" t="s">
        <v>4115</v>
      </c>
      <c r="C1472" s="6" t="s">
        <v>4116</v>
      </c>
      <c r="D1472" s="10" t="s">
        <v>13</v>
      </c>
      <c r="E1472" s="6" t="s">
        <v>4117</v>
      </c>
      <c r="F1472" s="9" t="str">
        <f>VLOOKUP(B1472,Unlabelled!$B$2:$D$3097,3,FALSE)</f>
        <v>Take_photo</v>
      </c>
    </row>
    <row r="1473">
      <c r="A1473" s="5">
        <v>1472.0</v>
      </c>
      <c r="B1473" s="6" t="s">
        <v>4118</v>
      </c>
      <c r="C1473" s="6" t="s">
        <v>4119</v>
      </c>
      <c r="D1473" s="10" t="s">
        <v>13</v>
      </c>
      <c r="E1473" s="6" t="s">
        <v>4120</v>
      </c>
      <c r="F1473" s="9" t="str">
        <f>VLOOKUP(B1473,Unlabelled!$B$2:$D$3097,3,FALSE)</f>
        <v>Play_game</v>
      </c>
    </row>
    <row r="1474">
      <c r="A1474" s="5">
        <v>1473.0</v>
      </c>
      <c r="B1474" s="6" t="s">
        <v>4121</v>
      </c>
      <c r="C1474" s="6" t="s">
        <v>4122</v>
      </c>
      <c r="D1474" s="10" t="s">
        <v>13</v>
      </c>
      <c r="E1474" s="6" t="s">
        <v>4123</v>
      </c>
      <c r="F1474" s="9" t="str">
        <f>VLOOKUP(B1474,Unlabelled!$B$2:$D$3097,3,FALSE)</f>
        <v>Record_video</v>
      </c>
    </row>
    <row r="1475">
      <c r="A1475" s="5">
        <v>1474.0</v>
      </c>
      <c r="B1475" s="6" t="s">
        <v>4124</v>
      </c>
      <c r="C1475" s="6" t="s">
        <v>4125</v>
      </c>
      <c r="D1475" s="10" t="s">
        <v>9</v>
      </c>
      <c r="E1475" s="6" t="s">
        <v>4126</v>
      </c>
      <c r="F1475" s="9" t="str">
        <f>VLOOKUP(B1475,Unlabelled!$B$2:$D$3097,3,FALSE)</f>
        <v>Log_exercise</v>
      </c>
    </row>
    <row r="1476">
      <c r="A1476" s="5">
        <v>1475.0</v>
      </c>
      <c r="B1476" s="6" t="s">
        <v>4127</v>
      </c>
      <c r="C1476" s="6" t="s">
        <v>4128</v>
      </c>
      <c r="D1476" s="10" t="s">
        <v>9</v>
      </c>
      <c r="E1476" s="6" t="s">
        <v>4129</v>
      </c>
      <c r="F1476" s="9" t="str">
        <f>VLOOKUP(B1476,Unlabelled!$B$2:$D$3097,3,FALSE)</f>
        <v>Open_app</v>
      </c>
    </row>
    <row r="1477">
      <c r="A1477" s="5">
        <v>1476.0</v>
      </c>
      <c r="B1477" s="6" t="s">
        <v>4130</v>
      </c>
      <c r="C1477" s="6" t="s">
        <v>4131</v>
      </c>
      <c r="D1477" s="10" t="s">
        <v>13</v>
      </c>
      <c r="E1477" s="6" t="s">
        <v>4132</v>
      </c>
      <c r="F1477" s="9" t="str">
        <f>VLOOKUP(B1477,Unlabelled!$B$2:$D$3097,3,FALSE)</f>
        <v>Record_video</v>
      </c>
    </row>
    <row r="1478">
      <c r="A1478" s="5">
        <v>1477.0</v>
      </c>
      <c r="B1478" s="6" t="s">
        <v>4133</v>
      </c>
      <c r="C1478" s="6" t="s">
        <v>4134</v>
      </c>
      <c r="D1478" s="10" t="s">
        <v>13</v>
      </c>
      <c r="E1478" s="6" t="s">
        <v>2202</v>
      </c>
      <c r="F1478" s="9" t="str">
        <f>VLOOKUP(B1478,Unlabelled!$B$2:$D$3097,3,FALSE)</f>
        <v>Stop_exercise</v>
      </c>
    </row>
    <row r="1479">
      <c r="A1479" s="5">
        <v>1478.0</v>
      </c>
      <c r="B1479" s="6" t="s">
        <v>4135</v>
      </c>
      <c r="C1479" s="6" t="s">
        <v>4136</v>
      </c>
      <c r="D1479" s="10" t="s">
        <v>29</v>
      </c>
      <c r="E1479" s="6" t="s">
        <v>4137</v>
      </c>
      <c r="F1479" s="9" t="str">
        <f>VLOOKUP(B1479,Unlabelled!$B$2:$D$3097,3,FALSE)</f>
        <v>Take_photo</v>
      </c>
    </row>
    <row r="1480">
      <c r="A1480" s="5">
        <v>1479.0</v>
      </c>
      <c r="B1480" s="6" t="s">
        <v>4138</v>
      </c>
      <c r="C1480" s="6" t="s">
        <v>4139</v>
      </c>
      <c r="D1480" s="10" t="s">
        <v>29</v>
      </c>
      <c r="E1480" s="6" t="s">
        <v>4140</v>
      </c>
      <c r="F1480" s="9" t="str">
        <f>VLOOKUP(B1480,Unlabelled!$B$2:$D$3097,3,FALSE)</f>
        <v>Record_video</v>
      </c>
    </row>
    <row r="1481">
      <c r="A1481" s="5">
        <v>1480.0</v>
      </c>
      <c r="B1481" s="6" t="s">
        <v>4141</v>
      </c>
      <c r="C1481" s="6" t="s">
        <v>4142</v>
      </c>
      <c r="D1481" s="10" t="s">
        <v>13</v>
      </c>
      <c r="E1481" s="6" t="s">
        <v>4143</v>
      </c>
      <c r="F1481" s="9" t="str">
        <f>VLOOKUP(B1481,Unlabelled!$B$2:$D$3097,3,FALSE)</f>
        <v>Post_message</v>
      </c>
    </row>
    <row r="1482">
      <c r="A1482" s="5">
        <v>1481.0</v>
      </c>
      <c r="B1482" s="6" t="s">
        <v>4144</v>
      </c>
      <c r="C1482" s="6" t="s">
        <v>4145</v>
      </c>
      <c r="D1482" s="10" t="s">
        <v>13</v>
      </c>
      <c r="E1482" s="6" t="s">
        <v>4146</v>
      </c>
      <c r="F1482" s="9" t="str">
        <f>VLOOKUP(B1482,Unlabelled!$B$2:$D$3097,3,FALSE)</f>
        <v>Post_message</v>
      </c>
    </row>
    <row r="1483">
      <c r="A1483" s="5">
        <v>1482.0</v>
      </c>
      <c r="B1483" s="6" t="s">
        <v>4147</v>
      </c>
      <c r="C1483" s="6" t="s">
        <v>4148</v>
      </c>
      <c r="D1483" s="10" t="s">
        <v>13</v>
      </c>
      <c r="E1483" s="6" t="s">
        <v>4149</v>
      </c>
      <c r="F1483" s="9" t="str">
        <f>VLOOKUP(B1483,Unlabelled!$B$2:$D$3097,3,FALSE)</f>
        <v>Play_game</v>
      </c>
    </row>
    <row r="1484">
      <c r="A1484" s="5">
        <v>1483.0</v>
      </c>
      <c r="B1484" s="6" t="s">
        <v>4150</v>
      </c>
      <c r="C1484" s="6" t="s">
        <v>4151</v>
      </c>
      <c r="D1484" s="10" t="s">
        <v>13</v>
      </c>
      <c r="E1484" s="6" t="s">
        <v>4152</v>
      </c>
      <c r="F1484" s="9" t="str">
        <f>VLOOKUP(B1484,Unlabelled!$B$2:$D$3097,3,FALSE)</f>
        <v>Other</v>
      </c>
    </row>
    <row r="1485">
      <c r="A1485" s="5">
        <v>1484.0</v>
      </c>
      <c r="B1485" s="6" t="s">
        <v>4153</v>
      </c>
      <c r="C1485" s="6" t="s">
        <v>4154</v>
      </c>
      <c r="D1485" s="10" t="s">
        <v>9</v>
      </c>
      <c r="E1485" s="6" t="s">
        <v>4155</v>
      </c>
      <c r="F1485" s="9" t="str">
        <f>VLOOKUP(B1485,Unlabelled!$B$2:$D$3097,3,FALSE)</f>
        <v>Log_nutrition</v>
      </c>
    </row>
    <row r="1486">
      <c r="A1486" s="5">
        <v>1485.0</v>
      </c>
      <c r="B1486" s="6" t="s">
        <v>4156</v>
      </c>
      <c r="C1486" s="6" t="s">
        <v>4157</v>
      </c>
      <c r="D1486" s="10" t="s">
        <v>29</v>
      </c>
      <c r="E1486" s="6" t="s">
        <v>4158</v>
      </c>
      <c r="F1486" s="9" t="str">
        <f>VLOOKUP(B1486,Unlabelled!$B$2:$D$3097,3,FALSE)</f>
        <v>Log_exercise</v>
      </c>
    </row>
    <row r="1487">
      <c r="A1487" s="5">
        <v>1486.0</v>
      </c>
      <c r="B1487" s="6" t="s">
        <v>4159</v>
      </c>
      <c r="C1487" s="6" t="s">
        <v>4160</v>
      </c>
      <c r="D1487" s="10" t="s">
        <v>29</v>
      </c>
      <c r="E1487" s="6" t="s">
        <v>4161</v>
      </c>
      <c r="F1487" s="9" t="str">
        <f>VLOOKUP(B1487,Unlabelled!$B$2:$D$3097,3,FALSE)</f>
        <v>Pay_bill</v>
      </c>
    </row>
    <row r="1488">
      <c r="A1488" s="5">
        <v>1487.0</v>
      </c>
      <c r="B1488" s="6" t="s">
        <v>4162</v>
      </c>
      <c r="C1488" s="6" t="s">
        <v>4163</v>
      </c>
      <c r="D1488" s="10" t="s">
        <v>13</v>
      </c>
      <c r="E1488" s="11" t="s">
        <v>4164</v>
      </c>
      <c r="F1488" s="9" t="str">
        <f>VLOOKUP(B1488,Unlabelled!$B$2:$D$3097,3,FALSE)</f>
        <v>Add_contact</v>
      </c>
    </row>
    <row r="1489">
      <c r="A1489" s="5">
        <v>1488.0</v>
      </c>
      <c r="B1489" s="6" t="s">
        <v>4165</v>
      </c>
      <c r="C1489" s="6" t="s">
        <v>4166</v>
      </c>
      <c r="D1489" s="10" t="s">
        <v>13</v>
      </c>
      <c r="E1489" s="6" t="s">
        <v>4167</v>
      </c>
      <c r="F1489" s="9" t="str">
        <f>VLOOKUP(B1489,Unlabelled!$B$2:$D$3097,3,FALSE)</f>
        <v>Add_contact</v>
      </c>
    </row>
    <row r="1490">
      <c r="A1490" s="5">
        <v>1489.0</v>
      </c>
      <c r="B1490" s="6" t="s">
        <v>4168</v>
      </c>
      <c r="C1490" s="6" t="s">
        <v>4169</v>
      </c>
      <c r="D1490" s="10" t="s">
        <v>9</v>
      </c>
      <c r="E1490" s="6" t="s">
        <v>4170</v>
      </c>
      <c r="F1490" s="9" t="str">
        <f>VLOOKUP(B1490,Unlabelled!$B$2:$D$3097,3,FALSE)</f>
        <v>Add_contact</v>
      </c>
    </row>
    <row r="1491">
      <c r="A1491" s="5">
        <v>1490.0</v>
      </c>
      <c r="B1491" s="6" t="s">
        <v>4171</v>
      </c>
      <c r="C1491" s="6" t="s">
        <v>4172</v>
      </c>
      <c r="D1491" s="10" t="s">
        <v>13</v>
      </c>
      <c r="E1491" s="6" t="s">
        <v>4173</v>
      </c>
      <c r="F1491" s="9" t="str">
        <f>VLOOKUP(B1491,Unlabelled!$B$2:$D$3097,3,FALSE)</f>
        <v>Get_health_stats</v>
      </c>
    </row>
    <row r="1492">
      <c r="A1492" s="5">
        <v>1491.0</v>
      </c>
      <c r="B1492" s="6" t="s">
        <v>4174</v>
      </c>
      <c r="C1492" s="6" t="s">
        <v>4175</v>
      </c>
      <c r="D1492" s="10" t="s">
        <v>29</v>
      </c>
      <c r="E1492" s="6" t="s">
        <v>4176</v>
      </c>
      <c r="F1492" s="9" t="str">
        <f>VLOOKUP(B1492,Unlabelled!$B$2:$D$3097,3,FALSE)</f>
        <v>Record_video</v>
      </c>
    </row>
    <row r="1493">
      <c r="A1493" s="5">
        <v>1492.0</v>
      </c>
      <c r="B1493" s="6" t="s">
        <v>4177</v>
      </c>
      <c r="C1493" s="6" t="s">
        <v>4178</v>
      </c>
      <c r="D1493" s="10" t="s">
        <v>42</v>
      </c>
      <c r="E1493" s="6" t="s">
        <v>4179</v>
      </c>
      <c r="F1493" s="9" t="str">
        <f>VLOOKUP(B1493,Unlabelled!$B$2:$D$3097,3,FALSE)</f>
        <v>Pause_exercise</v>
      </c>
    </row>
    <row r="1494">
      <c r="A1494" s="5">
        <v>1493.0</v>
      </c>
      <c r="B1494" s="6" t="s">
        <v>4180</v>
      </c>
      <c r="C1494" s="6" t="s">
        <v>4181</v>
      </c>
      <c r="D1494" s="10" t="s">
        <v>29</v>
      </c>
      <c r="E1494" s="6" t="s">
        <v>4182</v>
      </c>
      <c r="F1494" s="9" t="str">
        <f>VLOOKUP(B1494,Unlabelled!$B$2:$D$3097,3,FALSE)</f>
        <v>Resume_exercise</v>
      </c>
    </row>
    <row r="1495">
      <c r="A1495" s="5">
        <v>1494.0</v>
      </c>
      <c r="B1495" s="6" t="s">
        <v>4183</v>
      </c>
      <c r="C1495" s="6" t="s">
        <v>4184</v>
      </c>
      <c r="D1495" s="10" t="s">
        <v>42</v>
      </c>
      <c r="E1495" s="6" t="s">
        <v>4185</v>
      </c>
      <c r="F1495" s="9" t="str">
        <f>VLOOKUP(B1495,Unlabelled!$B$2:$D$3097,3,FALSE)</f>
        <v>Send_digital_object</v>
      </c>
    </row>
    <row r="1496">
      <c r="A1496" s="5">
        <v>1495.0</v>
      </c>
      <c r="B1496" s="6" t="s">
        <v>4186</v>
      </c>
      <c r="C1496" s="6" t="s">
        <v>4187</v>
      </c>
      <c r="D1496" s="10" t="s">
        <v>42</v>
      </c>
      <c r="E1496" s="6" t="s">
        <v>4188</v>
      </c>
      <c r="F1496" s="9" t="str">
        <f>VLOOKUP(B1496,Unlabelled!$B$2:$D$3097,3,FALSE)</f>
        <v>Add_contact</v>
      </c>
    </row>
    <row r="1497">
      <c r="A1497" s="5">
        <v>1496.0</v>
      </c>
      <c r="B1497" s="6" t="s">
        <v>4189</v>
      </c>
      <c r="C1497" s="6" t="s">
        <v>4190</v>
      </c>
      <c r="D1497" s="10" t="s">
        <v>13</v>
      </c>
      <c r="E1497" s="6" t="s">
        <v>4191</v>
      </c>
      <c r="F1497" s="9" t="str">
        <f>VLOOKUP(B1497,Unlabelled!$B$2:$D$3097,3,FALSE)</f>
        <v>Get_bill</v>
      </c>
    </row>
    <row r="1498">
      <c r="A1498" s="5">
        <v>1497.0</v>
      </c>
      <c r="B1498" s="6" t="s">
        <v>4192</v>
      </c>
      <c r="C1498" s="6" t="s">
        <v>4193</v>
      </c>
      <c r="D1498" s="10" t="s">
        <v>9</v>
      </c>
      <c r="E1498" s="6" t="s">
        <v>4194</v>
      </c>
      <c r="F1498" s="9" t="str">
        <f>VLOOKUP(B1498,Unlabelled!$B$2:$D$3097,3,FALSE)</f>
        <v>Pay_bill</v>
      </c>
    </row>
    <row r="1499">
      <c r="A1499" s="5">
        <v>1498.0</v>
      </c>
      <c r="B1499" s="6" t="s">
        <v>4195</v>
      </c>
      <c r="C1499" s="6" t="s">
        <v>4196</v>
      </c>
      <c r="D1499" s="10" t="s">
        <v>13</v>
      </c>
      <c r="E1499" s="6" t="s">
        <v>4197</v>
      </c>
      <c r="F1499" s="9" t="str">
        <f>VLOOKUP(B1499,Unlabelled!$B$2:$D$3097,3,FALSE)</f>
        <v>Resume_exercise</v>
      </c>
    </row>
    <row r="1500">
      <c r="A1500" s="5">
        <v>1499.0</v>
      </c>
      <c r="B1500" s="6" t="s">
        <v>4198</v>
      </c>
      <c r="C1500" s="6" t="s">
        <v>4199</v>
      </c>
      <c r="D1500" s="10" t="s">
        <v>13</v>
      </c>
      <c r="E1500" s="6" t="s">
        <v>4200</v>
      </c>
      <c r="F1500" s="9" t="str">
        <f>VLOOKUP(B1500,Unlabelled!$B$2:$D$3097,3,FALSE)</f>
        <v>Take_photo</v>
      </c>
    </row>
    <row r="1501">
      <c r="A1501" s="5">
        <v>1500.0</v>
      </c>
      <c r="B1501" s="6" t="s">
        <v>4201</v>
      </c>
      <c r="C1501" s="6" t="s">
        <v>4202</v>
      </c>
      <c r="D1501" s="10" t="s">
        <v>13</v>
      </c>
      <c r="E1501" s="6" t="s">
        <v>4203</v>
      </c>
      <c r="F1501" s="9" t="str">
        <f>VLOOKUP(B1501,Unlabelled!$B$2:$D$3097,3,FALSE)</f>
        <v>Play_game</v>
      </c>
    </row>
    <row r="1502">
      <c r="A1502" s="5">
        <v>1501.0</v>
      </c>
      <c r="B1502" s="6" t="s">
        <v>4204</v>
      </c>
      <c r="C1502" s="6" t="s">
        <v>4205</v>
      </c>
      <c r="D1502" s="10" t="s">
        <v>42</v>
      </c>
      <c r="E1502" s="6" t="s">
        <v>4206</v>
      </c>
      <c r="F1502" s="9" t="str">
        <f>VLOOKUP(B1502,Unlabelled!$B$2:$D$3097,3,FALSE)</f>
        <v>Start_exercise</v>
      </c>
    </row>
    <row r="1503">
      <c r="A1503" s="5">
        <v>1502.0</v>
      </c>
      <c r="B1503" s="6" t="s">
        <v>4207</v>
      </c>
      <c r="C1503" s="6" t="s">
        <v>4208</v>
      </c>
      <c r="D1503" s="10" t="s">
        <v>13</v>
      </c>
      <c r="E1503" s="6" t="s">
        <v>599</v>
      </c>
      <c r="F1503" s="9" t="str">
        <f>VLOOKUP(B1503,Unlabelled!$B$2:$D$3097,3,FALSE)</f>
        <v>Play_game</v>
      </c>
    </row>
    <row r="1504">
      <c r="A1504" s="5">
        <v>1503.0</v>
      </c>
      <c r="B1504" s="6" t="s">
        <v>4209</v>
      </c>
      <c r="C1504" s="6" t="s">
        <v>4210</v>
      </c>
      <c r="D1504" s="10" t="s">
        <v>13</v>
      </c>
      <c r="E1504" s="6" t="s">
        <v>4211</v>
      </c>
      <c r="F1504" s="9" t="str">
        <f>VLOOKUP(B1504,Unlabelled!$B$2:$D$3097,3,FALSE)</f>
        <v>Take_photo</v>
      </c>
    </row>
    <row r="1505">
      <c r="A1505" s="5">
        <v>1504.0</v>
      </c>
      <c r="B1505" s="6" t="s">
        <v>4212</v>
      </c>
      <c r="C1505" s="6" t="s">
        <v>4213</v>
      </c>
      <c r="D1505" s="10" t="s">
        <v>42</v>
      </c>
      <c r="E1505" s="6" t="s">
        <v>4214</v>
      </c>
      <c r="F1505" s="9" t="str">
        <f>VLOOKUP(B1505,Unlabelled!$B$2:$D$3097,3,FALSE)</f>
        <v>Pause_exercise</v>
      </c>
    </row>
    <row r="1506">
      <c r="A1506" s="5">
        <v>1505.0</v>
      </c>
      <c r="B1506" s="6" t="s">
        <v>4215</v>
      </c>
      <c r="C1506" s="6" t="s">
        <v>4216</v>
      </c>
      <c r="D1506" s="10" t="s">
        <v>29</v>
      </c>
      <c r="E1506" s="6" t="s">
        <v>4217</v>
      </c>
      <c r="F1506" s="9" t="str">
        <f>VLOOKUP(B1506,Unlabelled!$B$2:$D$3097,3,FALSE)</f>
        <v>Start_exercise</v>
      </c>
    </row>
    <row r="1507">
      <c r="A1507" s="5">
        <v>1506.0</v>
      </c>
      <c r="B1507" s="6" t="s">
        <v>4218</v>
      </c>
      <c r="C1507" s="6" t="s">
        <v>4219</v>
      </c>
      <c r="D1507" s="10" t="s">
        <v>9</v>
      </c>
      <c r="E1507" s="6" t="s">
        <v>4220</v>
      </c>
      <c r="F1507" s="9" t="str">
        <f>VLOOKUP(B1507,Unlabelled!$B$2:$D$3097,3,FALSE)</f>
        <v>Record_video</v>
      </c>
    </row>
    <row r="1508">
      <c r="A1508" s="5">
        <v>1507.0</v>
      </c>
      <c r="B1508" s="6" t="s">
        <v>4221</v>
      </c>
      <c r="C1508" s="6" t="s">
        <v>4222</v>
      </c>
      <c r="D1508" s="10" t="s">
        <v>13</v>
      </c>
      <c r="E1508" s="6" t="s">
        <v>4223</v>
      </c>
      <c r="F1508" s="9" t="str">
        <f>VLOOKUP(B1508,Unlabelled!$B$2:$D$3097,3,FALSE)</f>
        <v>Log_exercise</v>
      </c>
    </row>
    <row r="1509">
      <c r="A1509" s="5">
        <v>1508.0</v>
      </c>
      <c r="B1509" s="6" t="s">
        <v>4224</v>
      </c>
      <c r="C1509" s="6" t="s">
        <v>4225</v>
      </c>
      <c r="D1509" s="10" t="s">
        <v>13</v>
      </c>
      <c r="E1509" s="6" t="s">
        <v>4226</v>
      </c>
      <c r="F1509" s="9" t="str">
        <f>VLOOKUP(B1509,Unlabelled!$B$2:$D$3097,3,FALSE)</f>
        <v>Pause_exercise</v>
      </c>
    </row>
    <row r="1510">
      <c r="A1510" s="5">
        <v>1509.0</v>
      </c>
      <c r="B1510" s="6" t="s">
        <v>4227</v>
      </c>
      <c r="C1510" s="6" t="s">
        <v>4228</v>
      </c>
      <c r="D1510" s="10" t="s">
        <v>13</v>
      </c>
      <c r="E1510" s="6" t="s">
        <v>4229</v>
      </c>
      <c r="F1510" s="9" t="str">
        <f>VLOOKUP(B1510,Unlabelled!$B$2:$D$3097,3,FALSE)</f>
        <v>Post_message</v>
      </c>
    </row>
    <row r="1511">
      <c r="A1511" s="5">
        <v>1510.0</v>
      </c>
      <c r="B1511" s="6" t="s">
        <v>4230</v>
      </c>
      <c r="C1511" s="6" t="s">
        <v>4231</v>
      </c>
      <c r="D1511" s="10" t="s">
        <v>42</v>
      </c>
      <c r="E1511" s="6" t="s">
        <v>4232</v>
      </c>
      <c r="F1511" s="9" t="str">
        <f>VLOOKUP(B1511,Unlabelled!$B$2:$D$3097,3,FALSE)</f>
        <v>Take_photo</v>
      </c>
    </row>
    <row r="1512">
      <c r="A1512" s="5">
        <v>1511.0</v>
      </c>
      <c r="B1512" s="6" t="s">
        <v>4233</v>
      </c>
      <c r="C1512" s="6" t="s">
        <v>4234</v>
      </c>
      <c r="D1512" s="10" t="s">
        <v>13</v>
      </c>
      <c r="E1512" s="6" t="s">
        <v>4235</v>
      </c>
      <c r="F1512" s="9" t="str">
        <f>VLOOKUP(B1512,Unlabelled!$B$2:$D$3097,3,FALSE)</f>
        <v>Cancel_ride</v>
      </c>
    </row>
    <row r="1513">
      <c r="A1513" s="5">
        <v>1512.0</v>
      </c>
      <c r="B1513" s="6" t="s">
        <v>4236</v>
      </c>
      <c r="C1513" s="6" t="s">
        <v>4237</v>
      </c>
      <c r="D1513" s="10" t="s">
        <v>9</v>
      </c>
      <c r="E1513" s="6" t="s">
        <v>4238</v>
      </c>
      <c r="F1513" s="9" t="str">
        <f>VLOOKUP(B1513,Unlabelled!$B$2:$D$3097,3,FALSE)</f>
        <v>Order_ride</v>
      </c>
    </row>
    <row r="1514">
      <c r="A1514" s="5">
        <v>1513.0</v>
      </c>
      <c r="B1514" s="6" t="s">
        <v>4239</v>
      </c>
      <c r="C1514" s="6" t="s">
        <v>4240</v>
      </c>
      <c r="D1514" s="10" t="s">
        <v>13</v>
      </c>
      <c r="E1514" s="6" t="s">
        <v>4241</v>
      </c>
      <c r="F1514" s="9" t="str">
        <f>VLOOKUP(B1514,Unlabelled!$B$2:$D$3097,3,FALSE)</f>
        <v>Get_health_stats</v>
      </c>
    </row>
    <row r="1515">
      <c r="A1515" s="5">
        <v>1514.0</v>
      </c>
      <c r="B1515" s="6" t="s">
        <v>4242</v>
      </c>
      <c r="C1515" s="6" t="s">
        <v>4243</v>
      </c>
      <c r="D1515" s="10" t="s">
        <v>29</v>
      </c>
      <c r="E1515" s="6" t="s">
        <v>4244</v>
      </c>
      <c r="F1515" s="9" t="str">
        <f>VLOOKUP(B1515,Unlabelled!$B$2:$D$3097,3,FALSE)</f>
        <v>Log_exercise</v>
      </c>
    </row>
    <row r="1516">
      <c r="A1516" s="5">
        <v>1515.0</v>
      </c>
      <c r="B1516" s="6" t="s">
        <v>4245</v>
      </c>
      <c r="C1516" s="6" t="s">
        <v>4246</v>
      </c>
      <c r="D1516" s="10" t="s">
        <v>13</v>
      </c>
      <c r="E1516" s="6" t="s">
        <v>4247</v>
      </c>
      <c r="F1516" s="9" t="str">
        <f>VLOOKUP(B1516,Unlabelled!$B$2:$D$3097,3,FALSE)</f>
        <v>Start_exercise</v>
      </c>
    </row>
    <row r="1517">
      <c r="A1517" s="5">
        <v>1516.0</v>
      </c>
      <c r="B1517" s="6" t="s">
        <v>4248</v>
      </c>
      <c r="C1517" s="6" t="s">
        <v>4249</v>
      </c>
      <c r="D1517" s="10" t="s">
        <v>13</v>
      </c>
      <c r="E1517" s="6" t="s">
        <v>4250</v>
      </c>
      <c r="F1517" s="9" t="str">
        <f>VLOOKUP(B1517,Unlabelled!$B$2:$D$3097,3,FALSE)</f>
        <v>GetGenericBusinessType</v>
      </c>
    </row>
    <row r="1518">
      <c r="A1518" s="5">
        <v>1517.0</v>
      </c>
      <c r="B1518" s="6" t="s">
        <v>4251</v>
      </c>
      <c r="C1518" s="6" t="s">
        <v>4252</v>
      </c>
      <c r="D1518" s="10" t="s">
        <v>9</v>
      </c>
      <c r="E1518" s="6" t="s">
        <v>4253</v>
      </c>
      <c r="F1518" s="9" t="str">
        <f>VLOOKUP(B1518,Unlabelled!$B$2:$D$3097,3,FALSE)</f>
        <v>Resume_exercise</v>
      </c>
    </row>
    <row r="1519">
      <c r="A1519" s="5">
        <v>1518.0</v>
      </c>
      <c r="B1519" s="6" t="s">
        <v>4254</v>
      </c>
      <c r="C1519" s="6" t="s">
        <v>4255</v>
      </c>
      <c r="D1519" s="10" t="s">
        <v>9</v>
      </c>
      <c r="E1519" s="6" t="s">
        <v>4256</v>
      </c>
      <c r="F1519" s="9" t="str">
        <f>VLOOKUP(B1519,Unlabelled!$B$2:$D$3097,3,FALSE)</f>
        <v>Pause_exercise</v>
      </c>
    </row>
    <row r="1520">
      <c r="A1520" s="5">
        <v>1519.0</v>
      </c>
      <c r="B1520" s="6" t="s">
        <v>4257</v>
      </c>
      <c r="C1520" s="6" t="s">
        <v>4258</v>
      </c>
      <c r="D1520" s="10" t="s">
        <v>29</v>
      </c>
      <c r="E1520" s="6" t="s">
        <v>4259</v>
      </c>
      <c r="F1520" s="9" t="str">
        <f>VLOOKUP(B1520,Unlabelled!$B$2:$D$3097,3,FALSE)</f>
        <v>GetGenericBusinessType</v>
      </c>
    </row>
    <row r="1521">
      <c r="A1521" s="5">
        <v>1520.0</v>
      </c>
      <c r="B1521" s="6" t="s">
        <v>4260</v>
      </c>
      <c r="C1521" s="6" t="s">
        <v>4261</v>
      </c>
      <c r="D1521" s="10" t="s">
        <v>13</v>
      </c>
      <c r="E1521" s="6" t="s">
        <v>3929</v>
      </c>
      <c r="F1521" s="9" t="str">
        <f>VLOOKUP(B1521,Unlabelled!$B$2:$D$3097,3,FALSE)</f>
        <v>Take_photo</v>
      </c>
    </row>
    <row r="1522">
      <c r="A1522" s="5">
        <v>1521.0</v>
      </c>
      <c r="B1522" s="6" t="s">
        <v>4262</v>
      </c>
      <c r="C1522" s="6" t="s">
        <v>4263</v>
      </c>
      <c r="D1522" s="10" t="s">
        <v>13</v>
      </c>
      <c r="E1522" s="6" t="s">
        <v>4264</v>
      </c>
      <c r="F1522" s="9" t="str">
        <f>VLOOKUP(B1522,Unlabelled!$B$2:$D$3097,3,FALSE)</f>
        <v>Get_product</v>
      </c>
    </row>
    <row r="1523">
      <c r="A1523" s="5">
        <v>1522.0</v>
      </c>
      <c r="B1523" s="6" t="s">
        <v>4265</v>
      </c>
      <c r="C1523" s="6" t="s">
        <v>4266</v>
      </c>
      <c r="D1523" s="10" t="s">
        <v>9</v>
      </c>
      <c r="E1523" s="6" t="s">
        <v>4267</v>
      </c>
      <c r="F1523" s="9" t="str">
        <f>VLOOKUP(B1523,Unlabelled!$B$2:$D$3097,3,FALSE)</f>
        <v>Create_note</v>
      </c>
    </row>
    <row r="1524">
      <c r="A1524" s="5">
        <v>1523.0</v>
      </c>
      <c r="B1524" s="6" t="s">
        <v>4268</v>
      </c>
      <c r="C1524" s="6" t="s">
        <v>4269</v>
      </c>
      <c r="D1524" s="10" t="s">
        <v>13</v>
      </c>
      <c r="E1524" s="6" t="s">
        <v>4270</v>
      </c>
      <c r="F1524" s="9" t="str">
        <f>VLOOKUP(B1524,Unlabelled!$B$2:$D$3097,3,FALSE)</f>
        <v>Start_exercise</v>
      </c>
    </row>
    <row r="1525">
      <c r="A1525" s="5">
        <v>1524.0</v>
      </c>
      <c r="B1525" s="6" t="s">
        <v>4271</v>
      </c>
      <c r="C1525" s="6" t="s">
        <v>4272</v>
      </c>
      <c r="D1525" s="10" t="s">
        <v>29</v>
      </c>
      <c r="E1525" s="6" t="s">
        <v>4273</v>
      </c>
      <c r="F1525" s="9" t="str">
        <f>VLOOKUP(B1525,Unlabelled!$B$2:$D$3097,3,FALSE)</f>
        <v>Take_photo</v>
      </c>
    </row>
    <row r="1526">
      <c r="A1526" s="5">
        <v>1525.0</v>
      </c>
      <c r="B1526" s="6" t="s">
        <v>4274</v>
      </c>
      <c r="C1526" s="6" t="s">
        <v>4275</v>
      </c>
      <c r="D1526" s="10" t="s">
        <v>29</v>
      </c>
      <c r="E1526" s="6" t="s">
        <v>4276</v>
      </c>
      <c r="F1526" s="9" t="str">
        <f>VLOOKUP(B1526,Unlabelled!$B$2:$D$3097,3,FALSE)</f>
        <v>Stop_exercise</v>
      </c>
    </row>
    <row r="1527">
      <c r="A1527" s="5">
        <v>1526.0</v>
      </c>
      <c r="B1527" s="6" t="s">
        <v>4277</v>
      </c>
      <c r="C1527" s="6" t="s">
        <v>4278</v>
      </c>
      <c r="D1527" s="10" t="s">
        <v>13</v>
      </c>
      <c r="E1527" s="6" t="s">
        <v>4279</v>
      </c>
      <c r="F1527" s="9" t="str">
        <f>VLOOKUP(B1527,Unlabelled!$B$2:$D$3097,3,FALSE)</f>
        <v>Log_exercise</v>
      </c>
    </row>
    <row r="1528">
      <c r="A1528" s="5">
        <v>1527.0</v>
      </c>
      <c r="B1528" s="6" t="s">
        <v>4280</v>
      </c>
      <c r="C1528" s="6" t="s">
        <v>4281</v>
      </c>
      <c r="D1528" s="10" t="s">
        <v>29</v>
      </c>
      <c r="E1528" s="6" t="s">
        <v>4282</v>
      </c>
      <c r="F1528" s="9" t="str">
        <f>VLOOKUP(B1528,Unlabelled!$B$2:$D$3097,3,FALSE)</f>
        <v>Take_photo</v>
      </c>
    </row>
    <row r="1529">
      <c r="A1529" s="5">
        <v>1528.0</v>
      </c>
      <c r="B1529" s="6" t="s">
        <v>4283</v>
      </c>
      <c r="C1529" s="6" t="s">
        <v>4284</v>
      </c>
      <c r="D1529" s="10" t="s">
        <v>29</v>
      </c>
      <c r="E1529" s="6" t="s">
        <v>4285</v>
      </c>
      <c r="F1529" s="9" t="str">
        <f>VLOOKUP(B1529,Unlabelled!$B$2:$D$3097,3,FALSE)</f>
        <v>Stop_exercise</v>
      </c>
    </row>
    <row r="1530">
      <c r="A1530" s="5">
        <v>1529.0</v>
      </c>
      <c r="B1530" s="6" t="s">
        <v>4286</v>
      </c>
      <c r="C1530" s="6" t="s">
        <v>4287</v>
      </c>
      <c r="D1530" s="10" t="s">
        <v>9</v>
      </c>
      <c r="E1530" s="6" t="s">
        <v>4288</v>
      </c>
      <c r="F1530" s="9" t="str">
        <f>VLOOKUP(B1530,Unlabelled!$B$2:$D$3097,3,FALSE)</f>
        <v>Pause_exercise</v>
      </c>
    </row>
    <row r="1531">
      <c r="A1531" s="5">
        <v>1530.0</v>
      </c>
      <c r="B1531" s="6" t="s">
        <v>4289</v>
      </c>
      <c r="C1531" s="6" t="s">
        <v>4290</v>
      </c>
      <c r="D1531" s="10" t="s">
        <v>13</v>
      </c>
      <c r="E1531" s="6" t="s">
        <v>4291</v>
      </c>
      <c r="F1531" s="9" t="str">
        <f>VLOOKUP(B1531,Unlabelled!$B$2:$D$3097,3,FALSE)</f>
        <v>GetGenericBusinessType</v>
      </c>
    </row>
    <row r="1532">
      <c r="A1532" s="5">
        <v>1531.0</v>
      </c>
      <c r="B1532" s="6" t="s">
        <v>4292</v>
      </c>
      <c r="C1532" s="6" t="s">
        <v>4293</v>
      </c>
      <c r="D1532" s="10" t="s">
        <v>42</v>
      </c>
      <c r="E1532" s="6" t="s">
        <v>4294</v>
      </c>
      <c r="F1532" s="9" t="str">
        <f>VLOOKUP(B1532,Unlabelled!$B$2:$D$3097,3,FALSE)</f>
        <v>Start_exercise</v>
      </c>
    </row>
    <row r="1533">
      <c r="A1533" s="5">
        <v>1532.0</v>
      </c>
      <c r="B1533" s="6" t="s">
        <v>4295</v>
      </c>
      <c r="C1533" s="6" t="s">
        <v>4296</v>
      </c>
      <c r="D1533" s="10" t="s">
        <v>13</v>
      </c>
      <c r="E1533" s="6" t="s">
        <v>4297</v>
      </c>
      <c r="F1533" s="9" t="str">
        <f>VLOOKUP(B1533,Unlabelled!$B$2:$D$3097,3,FALSE)</f>
        <v>Take_photo</v>
      </c>
    </row>
    <row r="1534">
      <c r="A1534" s="5">
        <v>1533.0</v>
      </c>
      <c r="B1534" s="6" t="s">
        <v>4298</v>
      </c>
      <c r="C1534" s="6" t="s">
        <v>4299</v>
      </c>
      <c r="D1534" s="10" t="s">
        <v>13</v>
      </c>
      <c r="E1534" s="6" t="s">
        <v>4300</v>
      </c>
      <c r="F1534" s="9" t="str">
        <f>VLOOKUP(B1534,Unlabelled!$B$2:$D$3097,3,FALSE)</f>
        <v>Log_nutrition</v>
      </c>
    </row>
    <row r="1535">
      <c r="A1535" s="5">
        <v>1534.0</v>
      </c>
      <c r="B1535" s="6" t="s">
        <v>4301</v>
      </c>
      <c r="C1535" s="6" t="s">
        <v>1321</v>
      </c>
      <c r="D1535" s="10" t="s">
        <v>13</v>
      </c>
      <c r="E1535" s="6" t="s">
        <v>1322</v>
      </c>
      <c r="F1535" s="9" t="str">
        <f>VLOOKUP(B1535,Unlabelled!$B$2:$D$3097,3,FALSE)</f>
        <v>Record_video</v>
      </c>
    </row>
    <row r="1536">
      <c r="A1536" s="5">
        <v>1535.0</v>
      </c>
      <c r="B1536" s="6" t="s">
        <v>4302</v>
      </c>
      <c r="C1536" s="6" t="s">
        <v>4303</v>
      </c>
      <c r="D1536" s="10" t="s">
        <v>13</v>
      </c>
      <c r="E1536" s="6" t="s">
        <v>4304</v>
      </c>
      <c r="F1536" s="9" t="str">
        <f>VLOOKUP(B1536,Unlabelled!$B$2:$D$3097,3,FALSE)</f>
        <v>Pause_exercise</v>
      </c>
    </row>
    <row r="1537">
      <c r="A1537" s="5">
        <v>1536.0</v>
      </c>
      <c r="B1537" s="6" t="s">
        <v>4305</v>
      </c>
      <c r="C1537" s="6" t="s">
        <v>4306</v>
      </c>
      <c r="D1537" s="10" t="s">
        <v>9</v>
      </c>
      <c r="E1537" s="6" t="s">
        <v>4307</v>
      </c>
      <c r="F1537" s="9" t="str">
        <f>VLOOKUP(B1537,Unlabelled!$B$2:$D$3097,3,FALSE)</f>
        <v>Record_video</v>
      </c>
    </row>
    <row r="1538">
      <c r="A1538" s="5">
        <v>1537.0</v>
      </c>
      <c r="B1538" s="6" t="s">
        <v>4308</v>
      </c>
      <c r="C1538" s="6" t="s">
        <v>4309</v>
      </c>
      <c r="D1538" s="10" t="s">
        <v>29</v>
      </c>
      <c r="E1538" s="6" t="s">
        <v>4310</v>
      </c>
      <c r="F1538" s="9" t="str">
        <f>VLOOKUP(B1538,Unlabelled!$B$2:$D$3097,3,FALSE)</f>
        <v>BuyEventTickets</v>
      </c>
    </row>
    <row r="1539">
      <c r="A1539" s="5">
        <v>1538.0</v>
      </c>
      <c r="B1539" s="6" t="s">
        <v>4311</v>
      </c>
      <c r="C1539" s="6" t="s">
        <v>4312</v>
      </c>
      <c r="D1539" s="10" t="s">
        <v>9</v>
      </c>
      <c r="E1539" s="6" t="s">
        <v>4313</v>
      </c>
      <c r="F1539" s="9" t="str">
        <f>VLOOKUP(B1539,Unlabelled!$B$2:$D$3097,3,FALSE)</f>
        <v>Log_nutrition</v>
      </c>
    </row>
    <row r="1540">
      <c r="A1540" s="5">
        <v>1539.0</v>
      </c>
      <c r="B1540" s="6" t="s">
        <v>4314</v>
      </c>
      <c r="C1540" s="6" t="s">
        <v>2409</v>
      </c>
      <c r="D1540" s="10" t="s">
        <v>13</v>
      </c>
      <c r="E1540" s="6" t="s">
        <v>2410</v>
      </c>
      <c r="F1540" s="9" t="str">
        <f>VLOOKUP(B1540,Unlabelled!$B$2:$D$3097,3,FALSE)</f>
        <v>Get_security_price</v>
      </c>
    </row>
    <row r="1541">
      <c r="A1541" s="5">
        <v>1540.0</v>
      </c>
      <c r="B1541" s="6" t="s">
        <v>4315</v>
      </c>
      <c r="C1541" s="6" t="s">
        <v>4316</v>
      </c>
      <c r="D1541" s="10" t="s">
        <v>13</v>
      </c>
      <c r="E1541" s="6" t="s">
        <v>4317</v>
      </c>
      <c r="F1541" s="9" t="str">
        <f>VLOOKUP(B1541,Unlabelled!$B$2:$D$3097,3,FALSE)</f>
        <v>Resume_exercise</v>
      </c>
    </row>
    <row r="1542">
      <c r="A1542" s="5">
        <v>1541.0</v>
      </c>
      <c r="B1542" s="6" t="s">
        <v>4318</v>
      </c>
      <c r="C1542" s="6" t="s">
        <v>4319</v>
      </c>
      <c r="D1542" s="10" t="s">
        <v>13</v>
      </c>
      <c r="E1542" s="6" t="s">
        <v>4320</v>
      </c>
      <c r="F1542" s="9" t="str">
        <f>VLOOKUP(B1542,Unlabelled!$B$2:$D$3097,3,FALSE)</f>
        <v>Open_app</v>
      </c>
    </row>
    <row r="1543">
      <c r="A1543" s="5">
        <v>1542.0</v>
      </c>
      <c r="B1543" s="6" t="s">
        <v>4321</v>
      </c>
      <c r="C1543" s="6" t="s">
        <v>4322</v>
      </c>
      <c r="D1543" s="10" t="s">
        <v>13</v>
      </c>
      <c r="E1543" s="6" t="s">
        <v>4323</v>
      </c>
      <c r="F1543" s="9" t="str">
        <f>VLOOKUP(B1543,Unlabelled!$B$2:$D$3097,3,FALSE)</f>
        <v>Play_game</v>
      </c>
    </row>
    <row r="1544">
      <c r="A1544" s="5">
        <v>1543.0</v>
      </c>
      <c r="B1544" s="6" t="s">
        <v>4324</v>
      </c>
      <c r="C1544" s="6" t="s">
        <v>4325</v>
      </c>
      <c r="D1544" s="10" t="s">
        <v>29</v>
      </c>
      <c r="E1544" s="6" t="s">
        <v>4326</v>
      </c>
      <c r="F1544" s="9" t="str">
        <f>VLOOKUP(B1544,Unlabelled!$B$2:$D$3097,3,FALSE)</f>
        <v>Play_game</v>
      </c>
    </row>
    <row r="1545">
      <c r="A1545" s="5">
        <v>1544.0</v>
      </c>
      <c r="B1545" s="6" t="s">
        <v>4327</v>
      </c>
      <c r="C1545" s="6" t="s">
        <v>4328</v>
      </c>
      <c r="D1545" s="10" t="s">
        <v>29</v>
      </c>
      <c r="E1545" s="6" t="s">
        <v>4329</v>
      </c>
      <c r="F1545" s="9" t="str">
        <f>VLOOKUP(B1545,Unlabelled!$B$2:$D$3097,3,FALSE)</f>
        <v>Order_ride</v>
      </c>
    </row>
    <row r="1546">
      <c r="A1546" s="5">
        <v>1545.0</v>
      </c>
      <c r="B1546" s="6" t="s">
        <v>4330</v>
      </c>
      <c r="C1546" s="6" t="s">
        <v>4331</v>
      </c>
      <c r="D1546" s="10" t="s">
        <v>9</v>
      </c>
      <c r="E1546" s="6" t="s">
        <v>4332</v>
      </c>
      <c r="F1546" s="9" t="str">
        <f>VLOOKUP(B1546,Unlabelled!$B$2:$D$3097,3,FALSE)</f>
        <v>Start_exercise</v>
      </c>
    </row>
    <row r="1547">
      <c r="A1547" s="5">
        <v>1546.0</v>
      </c>
      <c r="B1547" s="6" t="s">
        <v>4333</v>
      </c>
      <c r="C1547" s="6" t="s">
        <v>4334</v>
      </c>
      <c r="D1547" s="10" t="s">
        <v>13</v>
      </c>
      <c r="E1547" s="6" t="s">
        <v>4335</v>
      </c>
      <c r="F1547" s="9" t="str">
        <f>VLOOKUP(B1547,Unlabelled!$B$2:$D$3097,3,FALSE)</f>
        <v>BuyEventTickets</v>
      </c>
    </row>
    <row r="1548">
      <c r="A1548" s="5">
        <v>1547.0</v>
      </c>
      <c r="B1548" s="6" t="s">
        <v>4336</v>
      </c>
      <c r="C1548" s="6" t="s">
        <v>4337</v>
      </c>
      <c r="D1548" s="10" t="s">
        <v>9</v>
      </c>
      <c r="E1548" s="6" t="s">
        <v>4338</v>
      </c>
      <c r="F1548" s="9" t="str">
        <f>VLOOKUP(B1548,Unlabelled!$B$2:$D$3097,3,FALSE)</f>
        <v>Get_product</v>
      </c>
    </row>
    <row r="1549">
      <c r="A1549" s="5">
        <v>1548.0</v>
      </c>
      <c r="B1549" s="6" t="s">
        <v>4339</v>
      </c>
      <c r="C1549" s="7" t="s">
        <v>4340</v>
      </c>
      <c r="D1549" s="10" t="s">
        <v>13</v>
      </c>
      <c r="E1549" s="6" t="s">
        <v>4341</v>
      </c>
      <c r="F1549" s="9" t="str">
        <f>VLOOKUP(B1549,Unlabelled!$B$2:$D$3097,3,FALSE)</f>
        <v>Resume_exercise</v>
      </c>
    </row>
    <row r="1550">
      <c r="A1550" s="5">
        <v>1549.0</v>
      </c>
      <c r="B1550" s="6" t="s">
        <v>4342</v>
      </c>
      <c r="C1550" s="6" t="s">
        <v>4343</v>
      </c>
      <c r="D1550" s="10" t="s">
        <v>9</v>
      </c>
      <c r="E1550" s="6" t="s">
        <v>4344</v>
      </c>
      <c r="F1550" s="9" t="str">
        <f>VLOOKUP(B1550,Unlabelled!$B$2:$D$3097,3,FALSE)</f>
        <v>Start_exercise</v>
      </c>
    </row>
    <row r="1551">
      <c r="A1551" s="5">
        <v>1550.0</v>
      </c>
      <c r="B1551" s="6" t="s">
        <v>4345</v>
      </c>
      <c r="C1551" s="6" t="s">
        <v>4346</v>
      </c>
      <c r="D1551" s="10" t="s">
        <v>9</v>
      </c>
      <c r="E1551" s="6" t="s">
        <v>4347</v>
      </c>
      <c r="F1551" s="9" t="str">
        <f>VLOOKUP(B1551,Unlabelled!$B$2:$D$3097,3,FALSE)</f>
        <v>Create_note</v>
      </c>
    </row>
    <row r="1552">
      <c r="A1552" s="5">
        <v>1551.0</v>
      </c>
      <c r="B1552" s="6" t="s">
        <v>4348</v>
      </c>
      <c r="C1552" s="6" t="s">
        <v>4349</v>
      </c>
      <c r="D1552" s="10" t="s">
        <v>13</v>
      </c>
      <c r="E1552" s="6" t="s">
        <v>4350</v>
      </c>
      <c r="F1552" s="9" t="str">
        <f>VLOOKUP(B1552,Unlabelled!$B$2:$D$3097,3,FALSE)</f>
        <v>Get_health_stats</v>
      </c>
    </row>
    <row r="1553">
      <c r="A1553" s="5">
        <v>1552.0</v>
      </c>
      <c r="B1553" s="6" t="s">
        <v>4351</v>
      </c>
      <c r="C1553" s="6" t="s">
        <v>4352</v>
      </c>
      <c r="D1553" s="10" t="s">
        <v>9</v>
      </c>
      <c r="E1553" s="6" t="s">
        <v>4353</v>
      </c>
      <c r="F1553" s="9" t="str">
        <f>VLOOKUP(B1553,Unlabelled!$B$2:$D$3097,3,FALSE)</f>
        <v>Record_video</v>
      </c>
    </row>
    <row r="1554">
      <c r="A1554" s="5">
        <v>1553.0</v>
      </c>
      <c r="B1554" s="6" t="s">
        <v>4354</v>
      </c>
      <c r="C1554" s="6" t="s">
        <v>4355</v>
      </c>
      <c r="D1554" s="10" t="s">
        <v>13</v>
      </c>
      <c r="E1554" s="6" t="s">
        <v>4356</v>
      </c>
      <c r="F1554" s="9" t="str">
        <f>VLOOKUP(B1554,Unlabelled!$B$2:$D$3097,3,FALSE)</f>
        <v>Pause_exercise</v>
      </c>
    </row>
    <row r="1555">
      <c r="A1555" s="5">
        <v>1554.0</v>
      </c>
      <c r="B1555" s="6" t="s">
        <v>4357</v>
      </c>
      <c r="C1555" s="6" t="s">
        <v>4358</v>
      </c>
      <c r="D1555" s="10" t="s">
        <v>9</v>
      </c>
      <c r="E1555" s="6" t="s">
        <v>4359</v>
      </c>
      <c r="F1555" s="9" t="str">
        <f>VLOOKUP(B1555,Unlabelled!$B$2:$D$3097,3,FALSE)</f>
        <v>Log_exercise</v>
      </c>
    </row>
    <row r="1556">
      <c r="A1556" s="5">
        <v>1555.0</v>
      </c>
      <c r="B1556" s="6" t="s">
        <v>4360</v>
      </c>
      <c r="C1556" s="6" t="s">
        <v>1488</v>
      </c>
      <c r="D1556" s="10" t="s">
        <v>13</v>
      </c>
      <c r="E1556" s="6" t="s">
        <v>73</v>
      </c>
      <c r="F1556" s="9" t="str">
        <f>VLOOKUP(B1556,Unlabelled!$B$2:$D$3097,3,FALSE)</f>
        <v>Take_photo</v>
      </c>
    </row>
    <row r="1557">
      <c r="A1557" s="5">
        <v>1556.0</v>
      </c>
      <c r="B1557" s="6" t="s">
        <v>4361</v>
      </c>
      <c r="C1557" s="6" t="s">
        <v>4362</v>
      </c>
      <c r="D1557" s="10" t="s">
        <v>13</v>
      </c>
      <c r="E1557" s="6" t="s">
        <v>4363</v>
      </c>
      <c r="F1557" s="9" t="str">
        <f>VLOOKUP(B1557,Unlabelled!$B$2:$D$3097,3,FALSE)</f>
        <v>Order_ride</v>
      </c>
    </row>
    <row r="1558">
      <c r="A1558" s="5">
        <v>1557.0</v>
      </c>
      <c r="B1558" s="6" t="s">
        <v>4364</v>
      </c>
      <c r="C1558" s="6" t="s">
        <v>4365</v>
      </c>
      <c r="D1558" s="10" t="s">
        <v>13</v>
      </c>
      <c r="E1558" s="6" t="s">
        <v>4366</v>
      </c>
      <c r="F1558" s="9" t="str">
        <f>VLOOKUP(B1558,Unlabelled!$B$2:$D$3097,3,FALSE)</f>
        <v>Take_photo</v>
      </c>
    </row>
    <row r="1559">
      <c r="A1559" s="5">
        <v>1558.0</v>
      </c>
      <c r="B1559" s="6" t="s">
        <v>4367</v>
      </c>
      <c r="C1559" s="6" t="s">
        <v>4368</v>
      </c>
      <c r="D1559" s="10" t="s">
        <v>9</v>
      </c>
      <c r="E1559" s="6" t="s">
        <v>4369</v>
      </c>
      <c r="F1559" s="9" t="str">
        <f>VLOOKUP(B1559,Unlabelled!$B$2:$D$3097,3,FALSE)</f>
        <v>Get_message_content</v>
      </c>
    </row>
    <row r="1560">
      <c r="A1560" s="5">
        <v>1559.0</v>
      </c>
      <c r="B1560" s="6" t="s">
        <v>4370</v>
      </c>
      <c r="C1560" s="6" t="s">
        <v>4371</v>
      </c>
      <c r="D1560" s="10" t="s">
        <v>13</v>
      </c>
      <c r="E1560" s="6" t="s">
        <v>4372</v>
      </c>
      <c r="F1560" s="9" t="str">
        <f>VLOOKUP(B1560,Unlabelled!$B$2:$D$3097,3,FALSE)</f>
        <v>Get_bill</v>
      </c>
    </row>
    <row r="1561">
      <c r="A1561" s="5">
        <v>1560.0</v>
      </c>
      <c r="B1561" s="6" t="s">
        <v>4373</v>
      </c>
      <c r="C1561" s="6" t="s">
        <v>4374</v>
      </c>
      <c r="D1561" s="10" t="s">
        <v>29</v>
      </c>
      <c r="E1561" s="6" t="s">
        <v>4375</v>
      </c>
      <c r="F1561" s="9" t="str">
        <f>VLOOKUP(B1561,Unlabelled!$B$2:$D$3097,3,FALSE)</f>
        <v>Play_game</v>
      </c>
    </row>
    <row r="1562">
      <c r="A1562" s="5">
        <v>1561.0</v>
      </c>
      <c r="B1562" s="6" t="s">
        <v>4376</v>
      </c>
      <c r="C1562" s="6" t="s">
        <v>4377</v>
      </c>
      <c r="D1562" s="10" t="s">
        <v>13</v>
      </c>
      <c r="E1562" s="6" t="s">
        <v>4378</v>
      </c>
      <c r="F1562" s="9" t="str">
        <f>VLOOKUP(B1562,Unlabelled!$B$2:$D$3097,3,FALSE)</f>
        <v>Send_digital_object</v>
      </c>
    </row>
    <row r="1563">
      <c r="A1563" s="5">
        <v>1562.0</v>
      </c>
      <c r="B1563" s="6" t="s">
        <v>4379</v>
      </c>
      <c r="C1563" s="6" t="s">
        <v>4380</v>
      </c>
      <c r="D1563" s="10" t="s">
        <v>13</v>
      </c>
      <c r="E1563" s="6" t="s">
        <v>4381</v>
      </c>
      <c r="F1563" s="9" t="str">
        <f>VLOOKUP(B1563,Unlabelled!$B$2:$D$3097,3,FALSE)</f>
        <v>Open_app</v>
      </c>
    </row>
    <row r="1564">
      <c r="A1564" s="5">
        <v>1563.0</v>
      </c>
      <c r="B1564" s="6" t="s">
        <v>4382</v>
      </c>
      <c r="C1564" s="6" t="s">
        <v>4383</v>
      </c>
      <c r="D1564" s="10" t="s">
        <v>9</v>
      </c>
      <c r="E1564" s="6" t="s">
        <v>4384</v>
      </c>
      <c r="F1564" s="9" t="str">
        <f>VLOOKUP(B1564,Unlabelled!$B$2:$D$3097,3,FALSE)</f>
        <v>Pay_bill</v>
      </c>
    </row>
    <row r="1565">
      <c r="A1565" s="5">
        <v>1564.0</v>
      </c>
      <c r="B1565" s="6" t="s">
        <v>4385</v>
      </c>
      <c r="C1565" s="6" t="s">
        <v>4386</v>
      </c>
      <c r="D1565" s="10" t="s">
        <v>13</v>
      </c>
      <c r="E1565" s="6" t="s">
        <v>4387</v>
      </c>
      <c r="F1565" s="9" t="str">
        <f>VLOOKUP(B1565,Unlabelled!$B$2:$D$3097,3,FALSE)</f>
        <v>Order_ride</v>
      </c>
    </row>
    <row r="1566">
      <c r="A1566" s="5">
        <v>1565.0</v>
      </c>
      <c r="B1566" s="6" t="s">
        <v>4388</v>
      </c>
      <c r="C1566" s="6" t="s">
        <v>4389</v>
      </c>
      <c r="D1566" s="10" t="s">
        <v>9</v>
      </c>
      <c r="E1566" s="6" t="s">
        <v>4390</v>
      </c>
      <c r="F1566" s="9" t="str">
        <f>VLOOKUP(B1566,Unlabelled!$B$2:$D$3097,3,FALSE)</f>
        <v>Post_message</v>
      </c>
    </row>
    <row r="1567">
      <c r="A1567" s="5">
        <v>1566.0</v>
      </c>
      <c r="B1567" s="6" t="s">
        <v>4391</v>
      </c>
      <c r="C1567" s="6" t="s">
        <v>4392</v>
      </c>
      <c r="D1567" s="10" t="s">
        <v>9</v>
      </c>
      <c r="E1567" s="6" t="s">
        <v>4393</v>
      </c>
      <c r="F1567" s="9" t="str">
        <f>VLOOKUP(B1567,Unlabelled!$B$2:$D$3097,3,FALSE)</f>
        <v>Play_game</v>
      </c>
    </row>
    <row r="1568">
      <c r="A1568" s="5">
        <v>1567.0</v>
      </c>
      <c r="B1568" s="6" t="s">
        <v>4394</v>
      </c>
      <c r="C1568" s="6" t="s">
        <v>4395</v>
      </c>
      <c r="D1568" s="10" t="s">
        <v>13</v>
      </c>
      <c r="E1568" s="6" t="s">
        <v>4396</v>
      </c>
      <c r="F1568" s="9" t="str">
        <f>VLOOKUP(B1568,Unlabelled!$B$2:$D$3097,3,FALSE)</f>
        <v>Get_bill</v>
      </c>
    </row>
    <row r="1569">
      <c r="A1569" s="5">
        <v>1568.0</v>
      </c>
      <c r="B1569" s="6" t="s">
        <v>4397</v>
      </c>
      <c r="C1569" s="6" t="s">
        <v>4398</v>
      </c>
      <c r="D1569" s="10" t="s">
        <v>13</v>
      </c>
      <c r="E1569" s="6" t="s">
        <v>4399</v>
      </c>
      <c r="F1569" s="9" t="str">
        <f>VLOOKUP(B1569,Unlabelled!$B$2:$D$3097,3,FALSE)</f>
        <v>Take_photo</v>
      </c>
    </row>
    <row r="1570">
      <c r="A1570" s="5">
        <v>1569.0</v>
      </c>
      <c r="B1570" s="6" t="s">
        <v>4400</v>
      </c>
      <c r="C1570" s="6" t="s">
        <v>4401</v>
      </c>
      <c r="D1570" s="10" t="s">
        <v>9</v>
      </c>
      <c r="E1570" s="6" t="s">
        <v>844</v>
      </c>
      <c r="F1570" s="9" t="str">
        <f>VLOOKUP(B1570,Unlabelled!$B$2:$D$3097,3,FALSE)</f>
        <v>Cancel_ride</v>
      </c>
    </row>
    <row r="1571">
      <c r="A1571" s="5">
        <v>1570.0</v>
      </c>
      <c r="B1571" s="6" t="s">
        <v>4402</v>
      </c>
      <c r="C1571" s="6" t="s">
        <v>4403</v>
      </c>
      <c r="D1571" s="10" t="s">
        <v>29</v>
      </c>
      <c r="E1571" s="6" t="s">
        <v>4404</v>
      </c>
      <c r="F1571" s="9" t="str">
        <f>VLOOKUP(B1571,Unlabelled!$B$2:$D$3097,3,FALSE)</f>
        <v>Send_digital_object</v>
      </c>
    </row>
    <row r="1572">
      <c r="A1572" s="5">
        <v>1571.0</v>
      </c>
      <c r="B1572" s="6" t="s">
        <v>4405</v>
      </c>
      <c r="C1572" s="6" t="s">
        <v>4406</v>
      </c>
      <c r="D1572" s="10" t="s">
        <v>9</v>
      </c>
      <c r="E1572" s="6" t="s">
        <v>4407</v>
      </c>
      <c r="F1572" s="9" t="str">
        <f>VLOOKUP(B1572,Unlabelled!$B$2:$D$3097,3,FALSE)</f>
        <v>Record_video</v>
      </c>
    </row>
    <row r="1573">
      <c r="A1573" s="5">
        <v>1572.0</v>
      </c>
      <c r="B1573" s="6" t="s">
        <v>4408</v>
      </c>
      <c r="C1573" s="6" t="s">
        <v>4409</v>
      </c>
      <c r="D1573" s="10" t="s">
        <v>13</v>
      </c>
      <c r="E1573" s="6" t="s">
        <v>4410</v>
      </c>
      <c r="F1573" s="9" t="str">
        <f>VLOOKUP(B1573,Unlabelled!$B$2:$D$3097,3,FALSE)</f>
        <v>Open_app</v>
      </c>
    </row>
    <row r="1574">
      <c r="A1574" s="5">
        <v>1573.0</v>
      </c>
      <c r="B1574" s="6" t="s">
        <v>4411</v>
      </c>
      <c r="C1574" s="6" t="s">
        <v>4412</v>
      </c>
      <c r="D1574" s="10" t="s">
        <v>9</v>
      </c>
      <c r="E1574" s="6" t="s">
        <v>4413</v>
      </c>
      <c r="F1574" s="9" t="str">
        <f>VLOOKUP(B1574,Unlabelled!$B$2:$D$3097,3,FALSE)</f>
        <v>Post_message</v>
      </c>
    </row>
    <row r="1575">
      <c r="A1575" s="5">
        <v>1574.0</v>
      </c>
      <c r="B1575" s="6" t="s">
        <v>4414</v>
      </c>
      <c r="C1575" s="6" t="s">
        <v>4415</v>
      </c>
      <c r="D1575" s="10" t="s">
        <v>29</v>
      </c>
      <c r="E1575" s="6" t="s">
        <v>4416</v>
      </c>
      <c r="F1575" s="9" t="str">
        <f>VLOOKUP(B1575,Unlabelled!$B$2:$D$3097,3,FALSE)</f>
        <v>BuyEventTickets</v>
      </c>
    </row>
    <row r="1576">
      <c r="A1576" s="5">
        <v>1575.0</v>
      </c>
      <c r="B1576" s="6" t="s">
        <v>4417</v>
      </c>
      <c r="C1576" s="6" t="s">
        <v>4418</v>
      </c>
      <c r="D1576" s="10" t="s">
        <v>13</v>
      </c>
      <c r="E1576" s="6" t="s">
        <v>4419</v>
      </c>
      <c r="F1576" s="9" t="str">
        <f>VLOOKUP(B1576,Unlabelled!$B$2:$D$3097,3,FALSE)</f>
        <v>Play_game</v>
      </c>
    </row>
    <row r="1577">
      <c r="A1577" s="5">
        <v>1576.0</v>
      </c>
      <c r="B1577" s="6" t="s">
        <v>4420</v>
      </c>
      <c r="C1577" s="6" t="s">
        <v>4421</v>
      </c>
      <c r="D1577" s="10" t="s">
        <v>13</v>
      </c>
      <c r="E1577" s="6" t="s">
        <v>4422</v>
      </c>
      <c r="F1577" s="9" t="str">
        <f>VLOOKUP(B1577,Unlabelled!$B$2:$D$3097,3,FALSE)</f>
        <v>Pause_exercise</v>
      </c>
    </row>
    <row r="1578">
      <c r="A1578" s="5">
        <v>1577.0</v>
      </c>
      <c r="B1578" s="6" t="s">
        <v>4423</v>
      </c>
      <c r="C1578" s="6" t="s">
        <v>4424</v>
      </c>
      <c r="D1578" s="10" t="s">
        <v>29</v>
      </c>
      <c r="E1578" s="6" t="s">
        <v>2873</v>
      </c>
      <c r="F1578" s="9" t="str">
        <f>VLOOKUP(B1578,Unlabelled!$B$2:$D$3097,3,FALSE)</f>
        <v>Record_video</v>
      </c>
    </row>
    <row r="1579">
      <c r="A1579" s="5">
        <v>1578.0</v>
      </c>
      <c r="B1579" s="6" t="s">
        <v>4425</v>
      </c>
      <c r="C1579" s="6" t="s">
        <v>4426</v>
      </c>
      <c r="D1579" s="10" t="s">
        <v>9</v>
      </c>
      <c r="E1579" s="6" t="s">
        <v>4427</v>
      </c>
      <c r="F1579" s="9" t="str">
        <f>VLOOKUP(B1579,Unlabelled!$B$2:$D$3097,3,FALSE)</f>
        <v>BuyEventTickets</v>
      </c>
    </row>
    <row r="1580">
      <c r="A1580" s="5">
        <v>1579.0</v>
      </c>
      <c r="B1580" s="6" t="s">
        <v>4428</v>
      </c>
      <c r="C1580" s="6" t="s">
        <v>4429</v>
      </c>
      <c r="D1580" s="10" t="s">
        <v>13</v>
      </c>
      <c r="E1580" s="6" t="s">
        <v>4430</v>
      </c>
      <c r="F1580" s="9" t="str">
        <f>VLOOKUP(B1580,Unlabelled!$B$2:$D$3097,3,FALSE)</f>
        <v>Pay_bill</v>
      </c>
    </row>
    <row r="1581">
      <c r="A1581" s="5">
        <v>1580.0</v>
      </c>
      <c r="B1581" s="6" t="s">
        <v>4431</v>
      </c>
      <c r="C1581" s="6" t="s">
        <v>4432</v>
      </c>
      <c r="D1581" s="10" t="s">
        <v>13</v>
      </c>
      <c r="E1581" s="6" t="s">
        <v>4433</v>
      </c>
      <c r="F1581" s="9" t="str">
        <f>VLOOKUP(B1581,Unlabelled!$B$2:$D$3097,3,FALSE)</f>
        <v>Stop_exercise</v>
      </c>
    </row>
    <row r="1582">
      <c r="A1582" s="5">
        <v>1581.0</v>
      </c>
      <c r="B1582" s="6" t="s">
        <v>4434</v>
      </c>
      <c r="C1582" s="6" t="s">
        <v>4435</v>
      </c>
      <c r="D1582" s="10" t="s">
        <v>13</v>
      </c>
      <c r="E1582" s="6" t="s">
        <v>4436</v>
      </c>
      <c r="F1582" s="9" t="str">
        <f>VLOOKUP(B1582,Unlabelled!$B$2:$D$3097,3,FALSE)</f>
        <v>Play_game</v>
      </c>
    </row>
    <row r="1583">
      <c r="A1583" s="5">
        <v>1582.0</v>
      </c>
      <c r="B1583" s="6" t="s">
        <v>4437</v>
      </c>
      <c r="C1583" s="6" t="s">
        <v>4438</v>
      </c>
      <c r="D1583" s="10" t="s">
        <v>13</v>
      </c>
      <c r="E1583" s="6" t="s">
        <v>4439</v>
      </c>
      <c r="F1583" s="9" t="str">
        <f>VLOOKUP(B1583,Unlabelled!$B$2:$D$3097,3,FALSE)</f>
        <v>Play_game</v>
      </c>
    </row>
    <row r="1584">
      <c r="A1584" s="5">
        <v>1583.0</v>
      </c>
      <c r="B1584" s="6" t="s">
        <v>4440</v>
      </c>
      <c r="C1584" s="6" t="s">
        <v>4441</v>
      </c>
      <c r="D1584" s="10" t="s">
        <v>13</v>
      </c>
      <c r="E1584" s="6" t="s">
        <v>4442</v>
      </c>
      <c r="F1584" s="9" t="str">
        <f>VLOOKUP(B1584,Unlabelled!$B$2:$D$3097,3,FALSE)</f>
        <v>Open_app</v>
      </c>
    </row>
    <row r="1585">
      <c r="A1585" s="5">
        <v>1584.0</v>
      </c>
      <c r="B1585" s="6" t="s">
        <v>4443</v>
      </c>
      <c r="C1585" s="6" t="s">
        <v>4444</v>
      </c>
      <c r="D1585" s="10" t="s">
        <v>13</v>
      </c>
      <c r="E1585" s="6" t="s">
        <v>4445</v>
      </c>
      <c r="F1585" s="9" t="str">
        <f>VLOOKUP(B1585,Unlabelled!$B$2:$D$3097,3,FALSE)</f>
        <v>Pay_bill</v>
      </c>
    </row>
    <row r="1586">
      <c r="A1586" s="5">
        <v>1585.0</v>
      </c>
      <c r="B1586" s="6" t="s">
        <v>4446</v>
      </c>
      <c r="C1586" s="6" t="s">
        <v>4447</v>
      </c>
      <c r="D1586" s="10" t="s">
        <v>29</v>
      </c>
      <c r="E1586" s="6" t="s">
        <v>4448</v>
      </c>
      <c r="F1586" s="9" t="str">
        <f>VLOOKUP(B1586,Unlabelled!$B$2:$D$3097,3,FALSE)</f>
        <v>Pay_bill</v>
      </c>
    </row>
    <row r="1587">
      <c r="A1587" s="5">
        <v>1586.0</v>
      </c>
      <c r="B1587" s="6" t="s">
        <v>4449</v>
      </c>
      <c r="C1587" s="6" t="s">
        <v>3724</v>
      </c>
      <c r="D1587" s="10" t="s">
        <v>13</v>
      </c>
      <c r="E1587" s="6" t="s">
        <v>4450</v>
      </c>
      <c r="F1587" s="9" t="str">
        <f>VLOOKUP(B1587,Unlabelled!$B$2:$D$3097,3,FALSE)</f>
        <v>Post_message</v>
      </c>
    </row>
    <row r="1588">
      <c r="A1588" s="5">
        <v>1587.0</v>
      </c>
      <c r="B1588" s="6" t="s">
        <v>4451</v>
      </c>
      <c r="C1588" s="6" t="s">
        <v>4452</v>
      </c>
      <c r="D1588" s="10" t="s">
        <v>13</v>
      </c>
      <c r="E1588" s="6" t="s">
        <v>4453</v>
      </c>
      <c r="F1588" s="9" t="str">
        <f>VLOOKUP(B1588,Unlabelled!$B$2:$D$3097,3,FALSE)</f>
        <v>Log_nutrition</v>
      </c>
    </row>
    <row r="1589">
      <c r="A1589" s="5">
        <v>1588.0</v>
      </c>
      <c r="B1589" s="6" t="s">
        <v>4454</v>
      </c>
      <c r="C1589" s="6" t="s">
        <v>4455</v>
      </c>
      <c r="D1589" s="10" t="s">
        <v>29</v>
      </c>
      <c r="E1589" s="6" t="s">
        <v>4456</v>
      </c>
      <c r="F1589" s="9" t="str">
        <f>VLOOKUP(B1589,Unlabelled!$B$2:$D$3097,3,FALSE)</f>
        <v>Get_message_content</v>
      </c>
    </row>
    <row r="1590">
      <c r="A1590" s="5">
        <v>1589.0</v>
      </c>
      <c r="B1590" s="6" t="s">
        <v>4457</v>
      </c>
      <c r="C1590" s="6" t="s">
        <v>4458</v>
      </c>
      <c r="D1590" s="10" t="s">
        <v>9</v>
      </c>
      <c r="E1590" s="6" t="s">
        <v>4459</v>
      </c>
      <c r="F1590" s="9" t="str">
        <f>VLOOKUP(B1590,Unlabelled!$B$2:$D$3097,3,FALSE)</f>
        <v>Log_nutrition</v>
      </c>
    </row>
    <row r="1591">
      <c r="A1591" s="5">
        <v>1590.0</v>
      </c>
      <c r="B1591" s="6" t="s">
        <v>4460</v>
      </c>
      <c r="C1591" s="6" t="s">
        <v>4461</v>
      </c>
      <c r="D1591" s="10" t="s">
        <v>13</v>
      </c>
      <c r="E1591" s="6" t="s">
        <v>4462</v>
      </c>
      <c r="F1591" s="9" t="str">
        <f>VLOOKUP(B1591,Unlabelled!$B$2:$D$3097,3,FALSE)</f>
        <v>Take_photo</v>
      </c>
    </row>
    <row r="1592">
      <c r="A1592" s="5">
        <v>1591.0</v>
      </c>
      <c r="B1592" s="6" t="s">
        <v>4463</v>
      </c>
      <c r="C1592" s="6" t="s">
        <v>4464</v>
      </c>
      <c r="D1592" s="10" t="s">
        <v>29</v>
      </c>
      <c r="E1592" s="6" t="s">
        <v>4465</v>
      </c>
      <c r="F1592" s="9" t="str">
        <f>VLOOKUP(B1592,Unlabelled!$B$2:$D$3097,3,FALSE)</f>
        <v>BuyEventTickets</v>
      </c>
    </row>
    <row r="1593">
      <c r="A1593" s="5">
        <v>1592.0</v>
      </c>
      <c r="B1593" s="6" t="s">
        <v>4466</v>
      </c>
      <c r="C1593" s="6" t="s">
        <v>4467</v>
      </c>
      <c r="D1593" s="10" t="s">
        <v>29</v>
      </c>
      <c r="E1593" s="6" t="s">
        <v>4468</v>
      </c>
      <c r="F1593" s="9" t="str">
        <f>VLOOKUP(B1593,Unlabelled!$B$2:$D$3097,3,FALSE)</f>
        <v>Add_contact</v>
      </c>
    </row>
    <row r="1594">
      <c r="A1594" s="5">
        <v>1593.0</v>
      </c>
      <c r="B1594" s="6" t="s">
        <v>4469</v>
      </c>
      <c r="C1594" s="6" t="s">
        <v>4470</v>
      </c>
      <c r="D1594" s="10" t="s">
        <v>9</v>
      </c>
      <c r="E1594" s="6" t="s">
        <v>4471</v>
      </c>
      <c r="F1594" s="9" t="str">
        <f>VLOOKUP(B1594,Unlabelled!$B$2:$D$3097,3,FALSE)</f>
        <v>Get_health_stats</v>
      </c>
    </row>
    <row r="1595">
      <c r="A1595" s="5">
        <v>1594.0</v>
      </c>
      <c r="B1595" s="6" t="s">
        <v>4472</v>
      </c>
      <c r="C1595" s="6" t="s">
        <v>4473</v>
      </c>
      <c r="D1595" s="10" t="s">
        <v>29</v>
      </c>
      <c r="E1595" s="6" t="s">
        <v>4474</v>
      </c>
      <c r="F1595" s="9" t="str">
        <f>VLOOKUP(B1595,Unlabelled!$B$2:$D$3097,3,FALSE)</f>
        <v>Get_product</v>
      </c>
    </row>
    <row r="1596">
      <c r="A1596" s="5">
        <v>1595.0</v>
      </c>
      <c r="B1596" s="6" t="s">
        <v>4475</v>
      </c>
      <c r="C1596" s="6" t="s">
        <v>2837</v>
      </c>
      <c r="D1596" s="10" t="s">
        <v>29</v>
      </c>
      <c r="E1596" s="6" t="s">
        <v>3911</v>
      </c>
      <c r="F1596" s="9" t="str">
        <f>VLOOKUP(B1596,Unlabelled!$B$2:$D$3097,3,FALSE)</f>
        <v>Get_health_stats</v>
      </c>
    </row>
    <row r="1597">
      <c r="A1597" s="5">
        <v>1596.0</v>
      </c>
      <c r="B1597" s="6" t="s">
        <v>4476</v>
      </c>
      <c r="C1597" s="6" t="s">
        <v>4477</v>
      </c>
      <c r="D1597" s="10" t="s">
        <v>29</v>
      </c>
      <c r="E1597" s="6" t="s">
        <v>4478</v>
      </c>
      <c r="F1597" s="9" t="str">
        <f>VLOOKUP(B1597,Unlabelled!$B$2:$D$3097,3,FALSE)</f>
        <v>BuyEventTickets</v>
      </c>
    </row>
    <row r="1598">
      <c r="A1598" s="5">
        <v>1597.0</v>
      </c>
      <c r="B1598" s="6" t="s">
        <v>4479</v>
      </c>
      <c r="C1598" s="6" t="s">
        <v>4480</v>
      </c>
      <c r="D1598" s="10" t="s">
        <v>29</v>
      </c>
      <c r="E1598" s="6" t="s">
        <v>4481</v>
      </c>
      <c r="F1598" s="9" t="str">
        <f>VLOOKUP(B1598,Unlabelled!$B$2:$D$3097,3,FALSE)</f>
        <v>Resume_exercise</v>
      </c>
    </row>
    <row r="1599">
      <c r="A1599" s="5">
        <v>1598.0</v>
      </c>
      <c r="B1599" s="6" t="s">
        <v>4482</v>
      </c>
      <c r="C1599" s="6" t="s">
        <v>4483</v>
      </c>
      <c r="D1599" s="10" t="s">
        <v>13</v>
      </c>
      <c r="E1599" s="6" t="s">
        <v>4484</v>
      </c>
      <c r="F1599" s="9" t="str">
        <f>VLOOKUP(B1599,Unlabelled!$B$2:$D$3097,3,FALSE)</f>
        <v>Cancel_ride</v>
      </c>
    </row>
    <row r="1600">
      <c r="A1600" s="5">
        <v>1599.0</v>
      </c>
      <c r="B1600" s="6" t="s">
        <v>4485</v>
      </c>
      <c r="C1600" s="6" t="s">
        <v>4486</v>
      </c>
      <c r="D1600" s="10" t="s">
        <v>9</v>
      </c>
      <c r="E1600" s="6" t="s">
        <v>4487</v>
      </c>
      <c r="F1600" s="9" t="str">
        <f>VLOOKUP(B1600,Unlabelled!$B$2:$D$3097,3,FALSE)</f>
        <v>Create_note</v>
      </c>
    </row>
    <row r="1601">
      <c r="A1601" s="5">
        <v>1600.0</v>
      </c>
      <c r="B1601" s="6" t="s">
        <v>4488</v>
      </c>
      <c r="C1601" s="6" t="s">
        <v>4489</v>
      </c>
      <c r="D1601" s="10" t="s">
        <v>9</v>
      </c>
      <c r="E1601" s="6" t="s">
        <v>4490</v>
      </c>
      <c r="F1601" s="9" t="str">
        <f>VLOOKUP(B1601,Unlabelled!$B$2:$D$3097,3,FALSE)</f>
        <v>Resume_exercise</v>
      </c>
    </row>
    <row r="1602">
      <c r="A1602" s="5">
        <v>1601.0</v>
      </c>
      <c r="B1602" s="6" t="s">
        <v>4491</v>
      </c>
      <c r="C1602" s="6" t="s">
        <v>4492</v>
      </c>
      <c r="D1602" s="10" t="s">
        <v>13</v>
      </c>
      <c r="E1602" s="6" t="s">
        <v>4493</v>
      </c>
      <c r="F1602" s="9" t="str">
        <f>VLOOKUP(B1602,Unlabelled!$B$2:$D$3097,3,FALSE)</f>
        <v>Post_message</v>
      </c>
    </row>
    <row r="1603">
      <c r="A1603" s="5">
        <v>1602.0</v>
      </c>
      <c r="B1603" s="6" t="s">
        <v>4494</v>
      </c>
      <c r="C1603" s="6" t="s">
        <v>4495</v>
      </c>
      <c r="D1603" s="10" t="s">
        <v>29</v>
      </c>
      <c r="E1603" s="6" t="s">
        <v>4496</v>
      </c>
      <c r="F1603" s="9" t="str">
        <f>VLOOKUP(B1603,Unlabelled!$B$2:$D$3097,3,FALSE)</f>
        <v>Send_digital_object</v>
      </c>
    </row>
    <row r="1604">
      <c r="A1604" s="5">
        <v>1603.0</v>
      </c>
      <c r="B1604" s="6" t="s">
        <v>4497</v>
      </c>
      <c r="C1604" s="6" t="s">
        <v>4498</v>
      </c>
      <c r="D1604" s="10" t="s">
        <v>13</v>
      </c>
      <c r="E1604" s="6" t="s">
        <v>4499</v>
      </c>
      <c r="F1604" s="9" t="str">
        <f>VLOOKUP(B1604,Unlabelled!$B$2:$D$3097,3,FALSE)</f>
        <v>Record_video</v>
      </c>
    </row>
    <row r="1605">
      <c r="A1605" s="5">
        <v>1604.0</v>
      </c>
      <c r="B1605" s="6" t="s">
        <v>4500</v>
      </c>
      <c r="C1605" s="6" t="s">
        <v>4501</v>
      </c>
      <c r="D1605" s="10" t="s">
        <v>29</v>
      </c>
      <c r="E1605" s="6" t="s">
        <v>4502</v>
      </c>
      <c r="F1605" s="9" t="str">
        <f>VLOOKUP(B1605,Unlabelled!$B$2:$D$3097,3,FALSE)</f>
        <v>Post_message</v>
      </c>
    </row>
    <row r="1606">
      <c r="A1606" s="5">
        <v>1605.0</v>
      </c>
      <c r="B1606" s="6" t="s">
        <v>4503</v>
      </c>
      <c r="C1606" s="6" t="s">
        <v>4504</v>
      </c>
      <c r="D1606" s="10" t="s">
        <v>13</v>
      </c>
      <c r="E1606" s="6" t="s">
        <v>4505</v>
      </c>
      <c r="F1606" s="9" t="str">
        <f>VLOOKUP(B1606,Unlabelled!$B$2:$D$3097,3,FALSE)</f>
        <v>Order_ride</v>
      </c>
    </row>
    <row r="1607">
      <c r="A1607" s="5">
        <v>1606.0</v>
      </c>
      <c r="B1607" s="6" t="s">
        <v>4506</v>
      </c>
      <c r="C1607" s="6" t="s">
        <v>4507</v>
      </c>
      <c r="D1607" s="10" t="s">
        <v>13</v>
      </c>
      <c r="E1607" s="6" t="s">
        <v>4508</v>
      </c>
      <c r="F1607" s="9" t="str">
        <f>VLOOKUP(B1607,Unlabelled!$B$2:$D$3097,3,FALSE)</f>
        <v>Other</v>
      </c>
    </row>
    <row r="1608">
      <c r="A1608" s="5">
        <v>1607.0</v>
      </c>
      <c r="B1608" s="6" t="s">
        <v>4509</v>
      </c>
      <c r="C1608" s="6" t="s">
        <v>4510</v>
      </c>
      <c r="D1608" s="10" t="s">
        <v>13</v>
      </c>
      <c r="E1608" s="6" t="s">
        <v>4511</v>
      </c>
      <c r="F1608" s="9" t="str">
        <f>VLOOKUP(B1608,Unlabelled!$B$2:$D$3097,3,FALSE)</f>
        <v>Create_note</v>
      </c>
    </row>
    <row r="1609">
      <c r="A1609" s="5">
        <v>1608.0</v>
      </c>
      <c r="B1609" s="6" t="s">
        <v>4512</v>
      </c>
      <c r="C1609" s="6" t="s">
        <v>4513</v>
      </c>
      <c r="D1609" s="10" t="s">
        <v>13</v>
      </c>
      <c r="E1609" s="6" t="s">
        <v>4514</v>
      </c>
      <c r="F1609" s="9" t="str">
        <f>VLOOKUP(B1609,Unlabelled!$B$2:$D$3097,3,FALSE)</f>
        <v>Pause_exercise</v>
      </c>
    </row>
    <row r="1610">
      <c r="A1610" s="5">
        <v>1609.0</v>
      </c>
      <c r="B1610" s="6" t="s">
        <v>4515</v>
      </c>
      <c r="C1610" s="6" t="s">
        <v>4516</v>
      </c>
      <c r="D1610" s="10" t="s">
        <v>9</v>
      </c>
      <c r="E1610" s="6" t="s">
        <v>4517</v>
      </c>
      <c r="F1610" s="9" t="str">
        <f>VLOOKUP(B1610,Unlabelled!$B$2:$D$3097,3,FALSE)</f>
        <v>Start_exercise</v>
      </c>
    </row>
    <row r="1611">
      <c r="A1611" s="5">
        <v>1610.0</v>
      </c>
      <c r="B1611" s="6" t="s">
        <v>4518</v>
      </c>
      <c r="C1611" s="6" t="s">
        <v>4519</v>
      </c>
      <c r="D1611" s="10" t="s">
        <v>29</v>
      </c>
      <c r="E1611" s="6" t="s">
        <v>4520</v>
      </c>
      <c r="F1611" s="9" t="str">
        <f>VLOOKUP(B1611,Unlabelled!$B$2:$D$3097,3,FALSE)</f>
        <v>Send_digital_object</v>
      </c>
    </row>
    <row r="1612">
      <c r="A1612" s="5">
        <v>1611.0</v>
      </c>
      <c r="B1612" s="6" t="s">
        <v>4521</v>
      </c>
      <c r="C1612" s="6" t="s">
        <v>4522</v>
      </c>
      <c r="D1612" s="10" t="s">
        <v>13</v>
      </c>
      <c r="E1612" s="6" t="s">
        <v>4523</v>
      </c>
      <c r="F1612" s="9" t="str">
        <f>VLOOKUP(B1612,Unlabelled!$B$2:$D$3097,3,FALSE)</f>
        <v>Create_note</v>
      </c>
    </row>
    <row r="1613">
      <c r="A1613" s="5">
        <v>1612.0</v>
      </c>
      <c r="B1613" s="6" t="s">
        <v>4524</v>
      </c>
      <c r="C1613" s="6" t="s">
        <v>4525</v>
      </c>
      <c r="D1613" s="10" t="s">
        <v>29</v>
      </c>
      <c r="E1613" s="6" t="s">
        <v>4526</v>
      </c>
      <c r="F1613" s="9" t="str">
        <f>VLOOKUP(B1613,Unlabelled!$B$2:$D$3097,3,FALSE)</f>
        <v>Resume_exercise</v>
      </c>
    </row>
    <row r="1614">
      <c r="A1614" s="5">
        <v>1613.0</v>
      </c>
      <c r="B1614" s="6" t="s">
        <v>4527</v>
      </c>
      <c r="C1614" s="6" t="s">
        <v>4528</v>
      </c>
      <c r="D1614" s="10" t="s">
        <v>13</v>
      </c>
      <c r="E1614" s="6" t="s">
        <v>4529</v>
      </c>
      <c r="F1614" s="9" t="str">
        <f>VLOOKUP(B1614,Unlabelled!$B$2:$D$3097,3,FALSE)</f>
        <v>Pause_exercise</v>
      </c>
    </row>
    <row r="1615">
      <c r="A1615" s="5">
        <v>1614.0</v>
      </c>
      <c r="B1615" s="6" t="s">
        <v>4530</v>
      </c>
      <c r="C1615" s="6" t="s">
        <v>4531</v>
      </c>
      <c r="D1615" s="10" t="s">
        <v>13</v>
      </c>
      <c r="E1615" s="6" t="s">
        <v>4532</v>
      </c>
      <c r="F1615" s="9" t="str">
        <f>VLOOKUP(B1615,Unlabelled!$B$2:$D$3097,3,FALSE)</f>
        <v>Resume_exercise</v>
      </c>
    </row>
    <row r="1616">
      <c r="A1616" s="5">
        <v>1615.0</v>
      </c>
      <c r="B1616" s="6" t="s">
        <v>4533</v>
      </c>
      <c r="C1616" s="6" t="s">
        <v>4533</v>
      </c>
      <c r="D1616" s="10" t="s">
        <v>25</v>
      </c>
      <c r="E1616" s="6" t="s">
        <v>4534</v>
      </c>
      <c r="F1616" s="9" t="str">
        <f>VLOOKUP(B1616,Unlabelled!$B$2:$D$3097,3,FALSE)</f>
        <v>Get_bill</v>
      </c>
    </row>
    <row r="1617">
      <c r="A1617" s="5">
        <v>1616.0</v>
      </c>
      <c r="B1617" s="6" t="s">
        <v>4535</v>
      </c>
      <c r="C1617" s="6" t="s">
        <v>4536</v>
      </c>
      <c r="D1617" s="10" t="s">
        <v>13</v>
      </c>
      <c r="E1617" s="6" t="s">
        <v>4537</v>
      </c>
      <c r="F1617" s="9" t="str">
        <f>VLOOKUP(B1617,Unlabelled!$B$2:$D$3097,3,FALSE)</f>
        <v>Get_message_content</v>
      </c>
    </row>
    <row r="1618">
      <c r="A1618" s="5">
        <v>1617.0</v>
      </c>
      <c r="B1618" s="6" t="s">
        <v>4538</v>
      </c>
      <c r="C1618" s="6" t="s">
        <v>4539</v>
      </c>
      <c r="D1618" s="10" t="s">
        <v>13</v>
      </c>
      <c r="E1618" s="6" t="s">
        <v>4540</v>
      </c>
      <c r="F1618" s="9" t="str">
        <f>VLOOKUP(B1618,Unlabelled!$B$2:$D$3097,3,FALSE)</f>
        <v>Start_exercise</v>
      </c>
    </row>
    <row r="1619">
      <c r="A1619" s="5">
        <v>1618.0</v>
      </c>
      <c r="B1619" s="6" t="s">
        <v>4541</v>
      </c>
      <c r="C1619" s="6" t="s">
        <v>4542</v>
      </c>
      <c r="D1619" s="10" t="s">
        <v>29</v>
      </c>
      <c r="E1619" s="6" t="s">
        <v>4543</v>
      </c>
      <c r="F1619" s="9" t="str">
        <f>VLOOKUP(B1619,Unlabelled!$B$2:$D$3097,3,FALSE)</f>
        <v>Take_photo</v>
      </c>
    </row>
    <row r="1620">
      <c r="A1620" s="5">
        <v>1619.0</v>
      </c>
      <c r="B1620" s="6" t="s">
        <v>4544</v>
      </c>
      <c r="C1620" s="6" t="s">
        <v>4545</v>
      </c>
      <c r="D1620" s="10" t="s">
        <v>9</v>
      </c>
      <c r="E1620" s="6" t="s">
        <v>4546</v>
      </c>
      <c r="F1620" s="9" t="str">
        <f>VLOOKUP(B1620,Unlabelled!$B$2:$D$3097,3,FALSE)</f>
        <v>BuyEventTickets</v>
      </c>
    </row>
    <row r="1621">
      <c r="A1621" s="5">
        <v>1620.0</v>
      </c>
      <c r="B1621" s="6" t="s">
        <v>4547</v>
      </c>
      <c r="C1621" s="6" t="s">
        <v>4548</v>
      </c>
      <c r="D1621" s="10" t="s">
        <v>29</v>
      </c>
      <c r="E1621" s="6" t="s">
        <v>4549</v>
      </c>
      <c r="F1621" s="9" t="str">
        <f>VLOOKUP(B1621,Unlabelled!$B$2:$D$3097,3,FALSE)</f>
        <v>Post_message</v>
      </c>
    </row>
    <row r="1622">
      <c r="A1622" s="5">
        <v>1621.0</v>
      </c>
      <c r="B1622" s="6" t="s">
        <v>4550</v>
      </c>
      <c r="C1622" s="6" t="s">
        <v>4551</v>
      </c>
      <c r="D1622" s="10" t="s">
        <v>9</v>
      </c>
      <c r="E1622" s="6" t="s">
        <v>4552</v>
      </c>
      <c r="F1622" s="9" t="str">
        <f>VLOOKUP(B1622,Unlabelled!$B$2:$D$3097,3,FALSE)</f>
        <v>Open_app</v>
      </c>
    </row>
    <row r="1623">
      <c r="A1623" s="5">
        <v>1622.0</v>
      </c>
      <c r="B1623" s="6" t="s">
        <v>4553</v>
      </c>
      <c r="C1623" s="6" t="s">
        <v>4554</v>
      </c>
      <c r="D1623" s="10" t="s">
        <v>13</v>
      </c>
      <c r="E1623" s="6" t="s">
        <v>4555</v>
      </c>
      <c r="F1623" s="9" t="str">
        <f>VLOOKUP(B1623,Unlabelled!$B$2:$D$3097,3,FALSE)</f>
        <v>Send_digital_object</v>
      </c>
    </row>
    <row r="1624">
      <c r="A1624" s="5">
        <v>1623.0</v>
      </c>
      <c r="B1624" s="6" t="s">
        <v>4556</v>
      </c>
      <c r="C1624" s="6" t="s">
        <v>4557</v>
      </c>
      <c r="D1624" s="10" t="s">
        <v>9</v>
      </c>
      <c r="E1624" s="6" t="s">
        <v>4558</v>
      </c>
      <c r="F1624" s="9" t="str">
        <f>VLOOKUP(B1624,Unlabelled!$B$2:$D$3097,3,FALSE)</f>
        <v>Add_contact</v>
      </c>
    </row>
    <row r="1625">
      <c r="A1625" s="5">
        <v>1624.0</v>
      </c>
      <c r="B1625" s="6" t="s">
        <v>4559</v>
      </c>
      <c r="C1625" s="6" t="s">
        <v>4560</v>
      </c>
      <c r="D1625" s="10" t="s">
        <v>13</v>
      </c>
      <c r="E1625" s="6" t="s">
        <v>4561</v>
      </c>
      <c r="F1625" s="9" t="str">
        <f>VLOOKUP(B1625,Unlabelled!$B$2:$D$3097,3,FALSE)</f>
        <v>Start_exercise</v>
      </c>
    </row>
    <row r="1626">
      <c r="A1626" s="5">
        <v>1625.0</v>
      </c>
      <c r="B1626" s="6" t="s">
        <v>4562</v>
      </c>
      <c r="C1626" s="6" t="s">
        <v>4563</v>
      </c>
      <c r="D1626" s="10" t="s">
        <v>13</v>
      </c>
      <c r="E1626" s="6" t="s">
        <v>4564</v>
      </c>
      <c r="F1626" s="9" t="str">
        <f>VLOOKUP(B1626,Unlabelled!$B$2:$D$3097,3,FALSE)</f>
        <v>Post_message</v>
      </c>
    </row>
    <row r="1627">
      <c r="A1627" s="5">
        <v>1626.0</v>
      </c>
      <c r="B1627" s="6" t="s">
        <v>4565</v>
      </c>
      <c r="C1627" s="6" t="s">
        <v>4566</v>
      </c>
      <c r="D1627" s="10" t="s">
        <v>9</v>
      </c>
      <c r="E1627" s="6" t="s">
        <v>4567</v>
      </c>
      <c r="F1627" s="9" t="str">
        <f>VLOOKUP(B1627,Unlabelled!$B$2:$D$3097,3,FALSE)</f>
        <v>Get_message_content</v>
      </c>
    </row>
    <row r="1628">
      <c r="A1628" s="5">
        <v>1627.0</v>
      </c>
      <c r="B1628" s="6" t="s">
        <v>4568</v>
      </c>
      <c r="C1628" s="7" t="s">
        <v>4569</v>
      </c>
      <c r="D1628" s="10" t="s">
        <v>9</v>
      </c>
      <c r="E1628" s="6" t="s">
        <v>4570</v>
      </c>
      <c r="F1628" s="9" t="str">
        <f>VLOOKUP(B1628,Unlabelled!$B$2:$D$3097,3,FALSE)</f>
        <v>Other</v>
      </c>
    </row>
    <row r="1629">
      <c r="A1629" s="5">
        <v>1628.0</v>
      </c>
      <c r="B1629" s="6" t="s">
        <v>4571</v>
      </c>
      <c r="C1629" s="6" t="s">
        <v>4572</v>
      </c>
      <c r="D1629" s="10" t="s">
        <v>13</v>
      </c>
      <c r="E1629" s="6" t="s">
        <v>4573</v>
      </c>
      <c r="F1629" s="9" t="str">
        <f>VLOOKUP(B1629,Unlabelled!$B$2:$D$3097,3,FALSE)</f>
        <v>Stop_exercise</v>
      </c>
    </row>
    <row r="1630">
      <c r="A1630" s="5">
        <v>1629.0</v>
      </c>
      <c r="B1630" s="6" t="s">
        <v>4574</v>
      </c>
      <c r="C1630" s="6" t="s">
        <v>4575</v>
      </c>
      <c r="D1630" s="10" t="s">
        <v>29</v>
      </c>
      <c r="E1630" s="6" t="s">
        <v>4576</v>
      </c>
      <c r="F1630" s="9" t="str">
        <f>VLOOKUP(B1630,Unlabelled!$B$2:$D$3097,3,FALSE)</f>
        <v>Post_message</v>
      </c>
    </row>
    <row r="1631">
      <c r="A1631" s="5">
        <v>1630.0</v>
      </c>
      <c r="B1631" s="6" t="s">
        <v>4577</v>
      </c>
      <c r="C1631" s="6" t="s">
        <v>4578</v>
      </c>
      <c r="D1631" s="10" t="s">
        <v>13</v>
      </c>
      <c r="E1631" s="6" t="s">
        <v>4579</v>
      </c>
      <c r="F1631" s="9" t="str">
        <f>VLOOKUP(B1631,Unlabelled!$B$2:$D$3097,3,FALSE)</f>
        <v>Pay_bill</v>
      </c>
    </row>
    <row r="1632">
      <c r="A1632" s="5">
        <v>1631.0</v>
      </c>
      <c r="B1632" s="6" t="s">
        <v>4580</v>
      </c>
      <c r="C1632" s="6" t="s">
        <v>4581</v>
      </c>
      <c r="D1632" s="10" t="s">
        <v>9</v>
      </c>
      <c r="E1632" s="6" t="s">
        <v>4582</v>
      </c>
      <c r="F1632" s="9" t="str">
        <f>VLOOKUP(B1632,Unlabelled!$B$2:$D$3097,3,FALSE)</f>
        <v>Take_photo</v>
      </c>
    </row>
    <row r="1633">
      <c r="A1633" s="5">
        <v>1632.0</v>
      </c>
      <c r="B1633" s="6" t="s">
        <v>4583</v>
      </c>
      <c r="C1633" s="6" t="s">
        <v>4584</v>
      </c>
      <c r="D1633" s="10" t="s">
        <v>42</v>
      </c>
      <c r="E1633" s="6" t="s">
        <v>4585</v>
      </c>
      <c r="F1633" s="9" t="str">
        <f>VLOOKUP(B1633,Unlabelled!$B$2:$D$3097,3,FALSE)</f>
        <v>Take_photo</v>
      </c>
    </row>
    <row r="1634">
      <c r="A1634" s="5">
        <v>1633.0</v>
      </c>
      <c r="B1634" s="6" t="s">
        <v>4586</v>
      </c>
      <c r="C1634" s="6" t="s">
        <v>4587</v>
      </c>
      <c r="D1634" s="10" t="s">
        <v>13</v>
      </c>
      <c r="E1634" s="6" t="s">
        <v>4588</v>
      </c>
      <c r="F1634" s="9" t="str">
        <f>VLOOKUP(B1634,Unlabelled!$B$2:$D$3097,3,FALSE)</f>
        <v>Cancel_ride</v>
      </c>
    </row>
    <row r="1635">
      <c r="A1635" s="5">
        <v>1634.0</v>
      </c>
      <c r="B1635" s="6" t="s">
        <v>4589</v>
      </c>
      <c r="C1635" s="6" t="s">
        <v>4590</v>
      </c>
      <c r="D1635" s="10" t="s">
        <v>13</v>
      </c>
      <c r="E1635" s="6" t="s">
        <v>4591</v>
      </c>
      <c r="F1635" s="9" t="str">
        <f>VLOOKUP(B1635,Unlabelled!$B$2:$D$3097,3,FALSE)</f>
        <v>Get_security_price</v>
      </c>
    </row>
    <row r="1636">
      <c r="A1636" s="5">
        <v>1635.0</v>
      </c>
      <c r="B1636" s="6" t="s">
        <v>4592</v>
      </c>
      <c r="C1636" s="6" t="s">
        <v>4593</v>
      </c>
      <c r="D1636" s="10" t="s">
        <v>13</v>
      </c>
      <c r="E1636" s="6" t="s">
        <v>4594</v>
      </c>
      <c r="F1636" s="9" t="str">
        <f>VLOOKUP(B1636,Unlabelled!$B$2:$D$3097,3,FALSE)</f>
        <v>BuyEventTickets</v>
      </c>
    </row>
    <row r="1637">
      <c r="A1637" s="5">
        <v>1636.0</v>
      </c>
      <c r="B1637" s="6" t="s">
        <v>4595</v>
      </c>
      <c r="C1637" s="6" t="s">
        <v>4596</v>
      </c>
      <c r="D1637" s="10" t="s">
        <v>29</v>
      </c>
      <c r="E1637" s="6" t="s">
        <v>4597</v>
      </c>
      <c r="F1637" s="9" t="str">
        <f>VLOOKUP(B1637,Unlabelled!$B$2:$D$3097,3,FALSE)</f>
        <v>Pause_exercise</v>
      </c>
    </row>
    <row r="1638">
      <c r="A1638" s="5">
        <v>1637.0</v>
      </c>
      <c r="B1638" s="6" t="s">
        <v>4598</v>
      </c>
      <c r="C1638" s="6" t="s">
        <v>4599</v>
      </c>
      <c r="D1638" s="10" t="s">
        <v>13</v>
      </c>
      <c r="E1638" s="6" t="s">
        <v>4600</v>
      </c>
      <c r="F1638" s="9" t="str">
        <f>VLOOKUP(B1638,Unlabelled!$B$2:$D$3097,3,FALSE)</f>
        <v>Stop_exercise</v>
      </c>
    </row>
    <row r="1639">
      <c r="A1639" s="5">
        <v>1638.0</v>
      </c>
      <c r="B1639" s="6" t="s">
        <v>4601</v>
      </c>
      <c r="C1639" s="6" t="s">
        <v>4602</v>
      </c>
      <c r="D1639" s="10" t="s">
        <v>29</v>
      </c>
      <c r="E1639" s="6" t="s">
        <v>4603</v>
      </c>
      <c r="F1639" s="9" t="str">
        <f>VLOOKUP(B1639,Unlabelled!$B$2:$D$3097,3,FALSE)</f>
        <v>Pay_bill</v>
      </c>
    </row>
    <row r="1640">
      <c r="A1640" s="5">
        <v>1639.0</v>
      </c>
      <c r="B1640" s="6" t="s">
        <v>4604</v>
      </c>
      <c r="C1640" s="6" t="s">
        <v>4605</v>
      </c>
      <c r="D1640" s="10" t="s">
        <v>13</v>
      </c>
      <c r="E1640" s="6" t="s">
        <v>4606</v>
      </c>
      <c r="F1640" s="9" t="str">
        <f>VLOOKUP(B1640,Unlabelled!$B$2:$D$3097,3,FALSE)</f>
        <v>Get_product</v>
      </c>
    </row>
    <row r="1641">
      <c r="A1641" s="5">
        <v>1640.0</v>
      </c>
      <c r="B1641" s="6" t="s">
        <v>4607</v>
      </c>
      <c r="C1641" s="6" t="s">
        <v>4608</v>
      </c>
      <c r="D1641" s="10" t="s">
        <v>13</v>
      </c>
      <c r="E1641" s="6" t="s">
        <v>4609</v>
      </c>
      <c r="F1641" s="9" t="str">
        <f>VLOOKUP(B1641,Unlabelled!$B$2:$D$3097,3,FALSE)</f>
        <v>Play_game</v>
      </c>
    </row>
    <row r="1642">
      <c r="A1642" s="5">
        <v>1641.0</v>
      </c>
      <c r="B1642" s="6" t="s">
        <v>4610</v>
      </c>
      <c r="C1642" s="6" t="s">
        <v>4611</v>
      </c>
      <c r="D1642" s="10" t="s">
        <v>9</v>
      </c>
      <c r="E1642" s="6" t="s">
        <v>4612</v>
      </c>
      <c r="F1642" s="9" t="str">
        <f>VLOOKUP(B1642,Unlabelled!$B$2:$D$3097,3,FALSE)</f>
        <v>Get_message_content</v>
      </c>
    </row>
    <row r="1643">
      <c r="A1643" s="5">
        <v>1642.0</v>
      </c>
      <c r="B1643" s="6" t="s">
        <v>4613</v>
      </c>
      <c r="C1643" s="6" t="s">
        <v>4614</v>
      </c>
      <c r="D1643" s="10" t="s">
        <v>29</v>
      </c>
      <c r="E1643" s="6" t="s">
        <v>4615</v>
      </c>
      <c r="F1643" s="9" t="str">
        <f>VLOOKUP(B1643,Unlabelled!$B$2:$D$3097,3,FALSE)</f>
        <v>Pay_bill</v>
      </c>
    </row>
    <row r="1644">
      <c r="A1644" s="5">
        <v>1643.0</v>
      </c>
      <c r="B1644" s="6" t="s">
        <v>4616</v>
      </c>
      <c r="C1644" s="6" t="s">
        <v>4617</v>
      </c>
      <c r="D1644" s="10" t="s">
        <v>13</v>
      </c>
      <c r="E1644" s="6" t="s">
        <v>4618</v>
      </c>
      <c r="F1644" s="9" t="str">
        <f>VLOOKUP(B1644,Unlabelled!$B$2:$D$3097,3,FALSE)</f>
        <v>Play_game</v>
      </c>
    </row>
    <row r="1645">
      <c r="A1645" s="5">
        <v>1644.0</v>
      </c>
      <c r="B1645" s="6" t="s">
        <v>4619</v>
      </c>
      <c r="C1645" s="6" t="s">
        <v>4620</v>
      </c>
      <c r="D1645" s="10" t="s">
        <v>29</v>
      </c>
      <c r="E1645" s="6" t="s">
        <v>4621</v>
      </c>
      <c r="F1645" s="9" t="str">
        <f>VLOOKUP(B1645,Unlabelled!$B$2:$D$3097,3,FALSE)</f>
        <v>Get_product</v>
      </c>
    </row>
    <row r="1646">
      <c r="A1646" s="5">
        <v>1645.0</v>
      </c>
      <c r="B1646" s="6" t="s">
        <v>4622</v>
      </c>
      <c r="C1646" s="6" t="s">
        <v>4623</v>
      </c>
      <c r="D1646" s="10" t="s">
        <v>29</v>
      </c>
      <c r="E1646" s="6" t="s">
        <v>4624</v>
      </c>
      <c r="F1646" s="9" t="str">
        <f>VLOOKUP(B1646,Unlabelled!$B$2:$D$3097,3,FALSE)</f>
        <v>BuyEventTickets</v>
      </c>
    </row>
    <row r="1647">
      <c r="A1647" s="5">
        <v>1646.0</v>
      </c>
      <c r="B1647" s="6" t="s">
        <v>4625</v>
      </c>
      <c r="C1647" s="6" t="s">
        <v>4626</v>
      </c>
      <c r="D1647" s="10" t="s">
        <v>29</v>
      </c>
      <c r="E1647" s="6" t="s">
        <v>4627</v>
      </c>
      <c r="F1647" s="9" t="str">
        <f>VLOOKUP(B1647,Unlabelled!$B$2:$D$3097,3,FALSE)</f>
        <v>Other</v>
      </c>
    </row>
    <row r="1648">
      <c r="A1648" s="5">
        <v>1647.0</v>
      </c>
      <c r="B1648" s="6" t="s">
        <v>4628</v>
      </c>
      <c r="C1648" s="6" t="s">
        <v>4629</v>
      </c>
      <c r="D1648" s="10" t="s">
        <v>13</v>
      </c>
      <c r="E1648" s="6" t="s">
        <v>4630</v>
      </c>
      <c r="F1648" s="9" t="str">
        <f>VLOOKUP(B1648,Unlabelled!$B$2:$D$3097,3,FALSE)</f>
        <v>GetGenericBusinessType</v>
      </c>
    </row>
    <row r="1649">
      <c r="A1649" s="5">
        <v>1648.0</v>
      </c>
      <c r="B1649" s="6" t="s">
        <v>4631</v>
      </c>
      <c r="C1649" s="6" t="s">
        <v>4632</v>
      </c>
      <c r="D1649" s="10" t="s">
        <v>29</v>
      </c>
      <c r="E1649" s="6" t="s">
        <v>4633</v>
      </c>
      <c r="F1649" s="9" t="str">
        <f>VLOOKUP(B1649,Unlabelled!$B$2:$D$3097,3,FALSE)</f>
        <v>Play_game</v>
      </c>
    </row>
    <row r="1650">
      <c r="A1650" s="5">
        <v>1649.0</v>
      </c>
      <c r="B1650" s="6" t="s">
        <v>4634</v>
      </c>
      <c r="C1650" s="6" t="s">
        <v>4635</v>
      </c>
      <c r="D1650" s="10" t="s">
        <v>29</v>
      </c>
      <c r="E1650" s="6" t="s">
        <v>4636</v>
      </c>
      <c r="F1650" s="9" t="str">
        <f>VLOOKUP(B1650,Unlabelled!$B$2:$D$3097,3,FALSE)</f>
        <v>Log_exercise</v>
      </c>
    </row>
    <row r="1651">
      <c r="A1651" s="5">
        <v>1650.0</v>
      </c>
      <c r="B1651" s="6" t="s">
        <v>4637</v>
      </c>
      <c r="C1651" s="6" t="s">
        <v>4638</v>
      </c>
      <c r="D1651" s="10" t="s">
        <v>13</v>
      </c>
      <c r="E1651" s="6" t="s">
        <v>4639</v>
      </c>
      <c r="F1651" s="9" t="str">
        <f>VLOOKUP(B1651,Unlabelled!$B$2:$D$3097,3,FALSE)</f>
        <v>Get_security_price</v>
      </c>
    </row>
    <row r="1652">
      <c r="A1652" s="5">
        <v>1651.0</v>
      </c>
      <c r="B1652" s="6" t="s">
        <v>4640</v>
      </c>
      <c r="C1652" s="6" t="s">
        <v>4641</v>
      </c>
      <c r="D1652" s="10" t="s">
        <v>29</v>
      </c>
      <c r="E1652" s="6" t="s">
        <v>4642</v>
      </c>
      <c r="F1652" s="9" t="str">
        <f>VLOOKUP(B1652,Unlabelled!$B$2:$D$3097,3,FALSE)</f>
        <v>Get_health_stats</v>
      </c>
    </row>
    <row r="1653">
      <c r="A1653" s="5">
        <v>1652.0</v>
      </c>
      <c r="B1653" s="6" t="s">
        <v>4643</v>
      </c>
      <c r="C1653" s="6" t="s">
        <v>4644</v>
      </c>
      <c r="D1653" s="10" t="s">
        <v>29</v>
      </c>
      <c r="E1653" s="6" t="s">
        <v>4645</v>
      </c>
      <c r="F1653" s="9" t="str">
        <f>VLOOKUP(B1653,Unlabelled!$B$2:$D$3097,3,FALSE)</f>
        <v>Log_exercise</v>
      </c>
    </row>
    <row r="1654">
      <c r="A1654" s="5">
        <v>1653.0</v>
      </c>
      <c r="B1654" s="6" t="s">
        <v>4646</v>
      </c>
      <c r="C1654" s="6" t="s">
        <v>4647</v>
      </c>
      <c r="D1654" s="10" t="s">
        <v>13</v>
      </c>
      <c r="E1654" s="6" t="s">
        <v>4648</v>
      </c>
      <c r="F1654" s="9" t="str">
        <f>VLOOKUP(B1654,Unlabelled!$B$2:$D$3097,3,FALSE)</f>
        <v>Take_photo</v>
      </c>
    </row>
    <row r="1655">
      <c r="A1655" s="5">
        <v>1654.0</v>
      </c>
      <c r="B1655" s="6" t="s">
        <v>4649</v>
      </c>
      <c r="C1655" s="6" t="s">
        <v>4650</v>
      </c>
      <c r="D1655" s="10" t="s">
        <v>9</v>
      </c>
      <c r="E1655" s="6" t="s">
        <v>4651</v>
      </c>
      <c r="F1655" s="9" t="str">
        <f>VLOOKUP(B1655,Unlabelled!$B$2:$D$3097,3,FALSE)</f>
        <v>GetGenericBusinessType</v>
      </c>
    </row>
    <row r="1656">
      <c r="A1656" s="5">
        <v>1655.0</v>
      </c>
      <c r="B1656" s="6" t="s">
        <v>4652</v>
      </c>
      <c r="C1656" s="6" t="s">
        <v>4653</v>
      </c>
      <c r="D1656" s="10" t="s">
        <v>42</v>
      </c>
      <c r="E1656" s="6" t="s">
        <v>4654</v>
      </c>
      <c r="F1656" s="9" t="str">
        <f>VLOOKUP(B1656,Unlabelled!$B$2:$D$3097,3,FALSE)</f>
        <v>Get_product</v>
      </c>
    </row>
    <row r="1657">
      <c r="A1657" s="5">
        <v>1656.0</v>
      </c>
      <c r="B1657" s="6" t="s">
        <v>4655</v>
      </c>
      <c r="C1657" s="6" t="s">
        <v>2837</v>
      </c>
      <c r="D1657" s="10" t="s">
        <v>13</v>
      </c>
      <c r="E1657" s="6" t="s">
        <v>3911</v>
      </c>
      <c r="F1657" s="9" t="str">
        <f>VLOOKUP(B1657,Unlabelled!$B$2:$D$3097,3,FALSE)</f>
        <v>Get_health_stats</v>
      </c>
    </row>
    <row r="1658">
      <c r="A1658" s="5">
        <v>1657.0</v>
      </c>
      <c r="B1658" s="6" t="s">
        <v>4656</v>
      </c>
      <c r="C1658" s="6" t="s">
        <v>4657</v>
      </c>
      <c r="D1658" s="10" t="s">
        <v>29</v>
      </c>
      <c r="E1658" s="6" t="s">
        <v>4658</v>
      </c>
      <c r="F1658" s="9" t="str">
        <f>VLOOKUP(B1658,Unlabelled!$B$2:$D$3097,3,FALSE)</f>
        <v>Play_game</v>
      </c>
    </row>
    <row r="1659">
      <c r="A1659" s="5">
        <v>1658.0</v>
      </c>
      <c r="B1659" s="6" t="s">
        <v>4659</v>
      </c>
      <c r="C1659" s="6" t="s">
        <v>4660</v>
      </c>
      <c r="D1659" s="10" t="s">
        <v>29</v>
      </c>
      <c r="E1659" s="6" t="s">
        <v>4661</v>
      </c>
      <c r="F1659" s="9" t="str">
        <f>VLOOKUP(B1659,Unlabelled!$B$2:$D$3097,3,FALSE)</f>
        <v>Get_product</v>
      </c>
    </row>
    <row r="1660">
      <c r="A1660" s="5">
        <v>1659.0</v>
      </c>
      <c r="B1660" s="6" t="s">
        <v>4662</v>
      </c>
      <c r="C1660" s="6" t="s">
        <v>4663</v>
      </c>
      <c r="D1660" s="10" t="s">
        <v>29</v>
      </c>
      <c r="E1660" s="6" t="s">
        <v>4664</v>
      </c>
      <c r="F1660" s="9" t="str">
        <f>VLOOKUP(B1660,Unlabelled!$B$2:$D$3097,3,FALSE)</f>
        <v>Get_security_price</v>
      </c>
    </row>
    <row r="1661">
      <c r="A1661" s="5">
        <v>1660.0</v>
      </c>
      <c r="B1661" s="6" t="s">
        <v>4665</v>
      </c>
      <c r="C1661" s="6" t="s">
        <v>4666</v>
      </c>
      <c r="D1661" s="10" t="s">
        <v>13</v>
      </c>
      <c r="E1661" s="6" t="s">
        <v>4667</v>
      </c>
      <c r="F1661" s="9" t="str">
        <f>VLOOKUP(B1661,Unlabelled!$B$2:$D$3097,3,FALSE)</f>
        <v>Cancel_ride</v>
      </c>
    </row>
    <row r="1662">
      <c r="A1662" s="5">
        <v>1661.0</v>
      </c>
      <c r="B1662" s="6" t="s">
        <v>4668</v>
      </c>
      <c r="C1662" s="6" t="s">
        <v>4669</v>
      </c>
      <c r="D1662" s="10" t="s">
        <v>13</v>
      </c>
      <c r="E1662" s="6" t="s">
        <v>4670</v>
      </c>
      <c r="F1662" s="9" t="str">
        <f>VLOOKUP(B1662,Unlabelled!$B$2:$D$3097,3,FALSE)</f>
        <v>Start_exercise</v>
      </c>
    </row>
    <row r="1663">
      <c r="A1663" s="5">
        <v>1662.0</v>
      </c>
      <c r="B1663" s="6" t="s">
        <v>4671</v>
      </c>
      <c r="C1663" s="6" t="s">
        <v>4672</v>
      </c>
      <c r="D1663" s="10" t="s">
        <v>13</v>
      </c>
      <c r="E1663" s="6" t="s">
        <v>4673</v>
      </c>
      <c r="F1663" s="9" t="str">
        <f>VLOOKUP(B1663,Unlabelled!$B$2:$D$3097,3,FALSE)</f>
        <v>GetGenericBusinessType</v>
      </c>
    </row>
    <row r="1664">
      <c r="A1664" s="5">
        <v>1663.0</v>
      </c>
      <c r="B1664" s="6" t="s">
        <v>4674</v>
      </c>
      <c r="C1664" s="6" t="s">
        <v>4675</v>
      </c>
      <c r="D1664" s="10" t="s">
        <v>13</v>
      </c>
      <c r="E1664" s="6" t="s">
        <v>4676</v>
      </c>
      <c r="F1664" s="9" t="str">
        <f>VLOOKUP(B1664,Unlabelled!$B$2:$D$3097,3,FALSE)</f>
        <v>Play_game</v>
      </c>
    </row>
    <row r="1665">
      <c r="A1665" s="5">
        <v>1664.0</v>
      </c>
      <c r="B1665" s="6" t="s">
        <v>4677</v>
      </c>
      <c r="C1665" s="6" t="s">
        <v>4678</v>
      </c>
      <c r="D1665" s="10" t="s">
        <v>29</v>
      </c>
      <c r="E1665" s="6" t="s">
        <v>4679</v>
      </c>
      <c r="F1665" s="9" t="str">
        <f>VLOOKUP(B1665,Unlabelled!$B$2:$D$3097,3,FALSE)</f>
        <v>Add_contact</v>
      </c>
    </row>
    <row r="1666">
      <c r="A1666" s="5">
        <v>1665.0</v>
      </c>
      <c r="B1666" s="6" t="s">
        <v>4680</v>
      </c>
      <c r="C1666" s="6" t="s">
        <v>4681</v>
      </c>
      <c r="D1666" s="10" t="s">
        <v>29</v>
      </c>
      <c r="E1666" s="6" t="s">
        <v>4682</v>
      </c>
      <c r="F1666" s="9" t="str">
        <f>VLOOKUP(B1666,Unlabelled!$B$2:$D$3097,3,FALSE)</f>
        <v>Check_order_status</v>
      </c>
    </row>
    <row r="1667">
      <c r="A1667" s="5">
        <v>1666.0</v>
      </c>
      <c r="B1667" s="6" t="s">
        <v>4683</v>
      </c>
      <c r="C1667" s="6" t="s">
        <v>4684</v>
      </c>
      <c r="D1667" s="10" t="s">
        <v>13</v>
      </c>
      <c r="E1667" s="6" t="s">
        <v>4685</v>
      </c>
      <c r="F1667" s="9" t="str">
        <f>VLOOKUP(B1667,Unlabelled!$B$2:$D$3097,3,FALSE)</f>
        <v>Pause_exercise</v>
      </c>
    </row>
    <row r="1668">
      <c r="A1668" s="5">
        <v>1667.0</v>
      </c>
      <c r="B1668" s="6" t="s">
        <v>4686</v>
      </c>
      <c r="C1668" s="6" t="s">
        <v>4687</v>
      </c>
      <c r="D1668" s="10" t="s">
        <v>9</v>
      </c>
      <c r="E1668" s="6" t="s">
        <v>4688</v>
      </c>
      <c r="F1668" s="9" t="str">
        <f>VLOOKUP(B1668,Unlabelled!$B$2:$D$3097,3,FALSE)</f>
        <v>Get_bill</v>
      </c>
    </row>
    <row r="1669">
      <c r="A1669" s="5">
        <v>1668.0</v>
      </c>
      <c r="B1669" s="6" t="s">
        <v>4689</v>
      </c>
      <c r="C1669" s="6" t="s">
        <v>4690</v>
      </c>
      <c r="D1669" s="10" t="s">
        <v>13</v>
      </c>
      <c r="E1669" s="6" t="s">
        <v>4691</v>
      </c>
      <c r="F1669" s="9" t="str">
        <f>VLOOKUP(B1669,Unlabelled!$B$2:$D$3097,3,FALSE)</f>
        <v>Log_exercise</v>
      </c>
    </row>
    <row r="1670">
      <c r="A1670" s="5">
        <v>1669.0</v>
      </c>
      <c r="B1670" s="6" t="s">
        <v>4692</v>
      </c>
      <c r="C1670" s="6" t="s">
        <v>4693</v>
      </c>
      <c r="D1670" s="10" t="s">
        <v>13</v>
      </c>
      <c r="E1670" s="6" t="s">
        <v>4694</v>
      </c>
      <c r="F1670" s="9" t="str">
        <f>VLOOKUP(B1670,Unlabelled!$B$2:$D$3097,3,FALSE)</f>
        <v>Log_exercise</v>
      </c>
    </row>
    <row r="1671">
      <c r="A1671" s="5">
        <v>1670.0</v>
      </c>
      <c r="B1671" s="6" t="s">
        <v>4695</v>
      </c>
      <c r="C1671" s="6" t="s">
        <v>4696</v>
      </c>
      <c r="D1671" s="10" t="s">
        <v>29</v>
      </c>
      <c r="E1671" s="6" t="s">
        <v>4697</v>
      </c>
      <c r="F1671" s="9" t="str">
        <f>VLOOKUP(B1671,Unlabelled!$B$2:$D$3097,3,FALSE)</f>
        <v>Send_digital_object</v>
      </c>
    </row>
    <row r="1672">
      <c r="A1672" s="5">
        <v>1671.0</v>
      </c>
      <c r="B1672" s="6" t="s">
        <v>4698</v>
      </c>
      <c r="C1672" s="6" t="s">
        <v>4699</v>
      </c>
      <c r="D1672" s="10" t="s">
        <v>13</v>
      </c>
      <c r="E1672" s="6" t="s">
        <v>4700</v>
      </c>
      <c r="F1672" s="9" t="str">
        <f>VLOOKUP(B1672,Unlabelled!$B$2:$D$3097,3,FALSE)</f>
        <v>Cancel_ride</v>
      </c>
    </row>
    <row r="1673">
      <c r="A1673" s="5">
        <v>1672.0</v>
      </c>
      <c r="B1673" s="6" t="s">
        <v>4701</v>
      </c>
      <c r="C1673" s="6" t="s">
        <v>4702</v>
      </c>
      <c r="D1673" s="10" t="s">
        <v>42</v>
      </c>
      <c r="E1673" s="6" t="s">
        <v>4703</v>
      </c>
      <c r="F1673" s="9" t="str">
        <f>VLOOKUP(B1673,Unlabelled!$B$2:$D$3097,3,FALSE)</f>
        <v>Start_exercise</v>
      </c>
    </row>
    <row r="1674">
      <c r="A1674" s="5">
        <v>1673.0</v>
      </c>
      <c r="B1674" s="6" t="s">
        <v>4704</v>
      </c>
      <c r="C1674" s="6" t="s">
        <v>4705</v>
      </c>
      <c r="D1674" s="10" t="s">
        <v>13</v>
      </c>
      <c r="E1674" s="6" t="s">
        <v>4706</v>
      </c>
      <c r="F1674" s="9" t="str">
        <f>VLOOKUP(B1674,Unlabelled!$B$2:$D$3097,3,FALSE)</f>
        <v>Get_product</v>
      </c>
    </row>
    <row r="1675">
      <c r="A1675" s="5">
        <v>1674.0</v>
      </c>
      <c r="B1675" s="6" t="s">
        <v>4707</v>
      </c>
      <c r="C1675" s="6" t="s">
        <v>4708</v>
      </c>
      <c r="D1675" s="10" t="s">
        <v>13</v>
      </c>
      <c r="E1675" s="6" t="s">
        <v>4709</v>
      </c>
      <c r="F1675" s="9" t="str">
        <f>VLOOKUP(B1675,Unlabelled!$B$2:$D$3097,3,FALSE)</f>
        <v>Post_message</v>
      </c>
    </row>
    <row r="1676">
      <c r="A1676" s="5">
        <v>1675.0</v>
      </c>
      <c r="B1676" s="6" t="s">
        <v>4710</v>
      </c>
      <c r="C1676" s="6" t="s">
        <v>4711</v>
      </c>
      <c r="D1676" s="10" t="s">
        <v>9</v>
      </c>
      <c r="E1676" s="6" t="s">
        <v>2257</v>
      </c>
      <c r="F1676" s="9" t="str">
        <f>VLOOKUP(B1676,Unlabelled!$B$2:$D$3097,3,FALSE)</f>
        <v>Open_app</v>
      </c>
    </row>
    <row r="1677">
      <c r="A1677" s="5">
        <v>1676.0</v>
      </c>
      <c r="B1677" s="6" t="s">
        <v>4712</v>
      </c>
      <c r="C1677" s="6" t="s">
        <v>4713</v>
      </c>
      <c r="D1677" s="10" t="s">
        <v>13</v>
      </c>
      <c r="E1677" s="6" t="s">
        <v>4714</v>
      </c>
      <c r="F1677" s="9" t="str">
        <f>VLOOKUP(B1677,Unlabelled!$B$2:$D$3097,3,FALSE)</f>
        <v>Resume_exercise</v>
      </c>
    </row>
    <row r="1678">
      <c r="A1678" s="5">
        <v>1677.0</v>
      </c>
      <c r="B1678" s="6" t="s">
        <v>4715</v>
      </c>
      <c r="C1678" s="6" t="s">
        <v>614</v>
      </c>
      <c r="D1678" s="10" t="s">
        <v>9</v>
      </c>
      <c r="E1678" s="6" t="s">
        <v>4716</v>
      </c>
      <c r="F1678" s="9" t="str">
        <f>VLOOKUP(B1678,Unlabelled!$B$2:$D$3097,3,FALSE)</f>
        <v>Start_exercise</v>
      </c>
    </row>
    <row r="1679">
      <c r="A1679" s="5">
        <v>1678.0</v>
      </c>
      <c r="B1679" s="6" t="s">
        <v>4717</v>
      </c>
      <c r="C1679" s="6" t="s">
        <v>4718</v>
      </c>
      <c r="D1679" s="10" t="s">
        <v>9</v>
      </c>
      <c r="E1679" s="6" t="s">
        <v>4719</v>
      </c>
      <c r="F1679" s="9" t="str">
        <f>VLOOKUP(B1679,Unlabelled!$B$2:$D$3097,3,FALSE)</f>
        <v>Open_app</v>
      </c>
    </row>
    <row r="1680">
      <c r="A1680" s="5">
        <v>1679.0</v>
      </c>
      <c r="B1680" s="6" t="s">
        <v>4720</v>
      </c>
      <c r="C1680" s="6" t="s">
        <v>4721</v>
      </c>
      <c r="D1680" s="10" t="s">
        <v>9</v>
      </c>
      <c r="E1680" s="6" t="s">
        <v>1386</v>
      </c>
      <c r="F1680" s="9" t="str">
        <f>VLOOKUP(B1680,Unlabelled!$B$2:$D$3097,3,FALSE)</f>
        <v>Create_note</v>
      </c>
    </row>
    <row r="1681">
      <c r="A1681" s="5">
        <v>1680.0</v>
      </c>
      <c r="B1681" s="6" t="s">
        <v>4722</v>
      </c>
      <c r="C1681" s="6" t="s">
        <v>4723</v>
      </c>
      <c r="D1681" s="10" t="s">
        <v>29</v>
      </c>
      <c r="E1681" s="6" t="s">
        <v>4724</v>
      </c>
      <c r="F1681" s="9" t="str">
        <f>VLOOKUP(B1681,Unlabelled!$B$2:$D$3097,3,FALSE)</f>
        <v>Cancel_ride</v>
      </c>
    </row>
    <row r="1682">
      <c r="A1682" s="5">
        <v>1681.0</v>
      </c>
      <c r="B1682" s="6" t="s">
        <v>4725</v>
      </c>
      <c r="C1682" s="6" t="s">
        <v>4726</v>
      </c>
      <c r="D1682" s="10" t="s">
        <v>9</v>
      </c>
      <c r="E1682" s="6" t="s">
        <v>4727</v>
      </c>
      <c r="F1682" s="9" t="str">
        <f>VLOOKUP(B1682,Unlabelled!$B$2:$D$3097,3,FALSE)</f>
        <v>Get_health_stats</v>
      </c>
    </row>
    <row r="1683">
      <c r="A1683" s="5">
        <v>1682.0</v>
      </c>
      <c r="B1683" s="6" t="s">
        <v>4728</v>
      </c>
      <c r="C1683" s="6" t="s">
        <v>4729</v>
      </c>
      <c r="D1683" s="10" t="s">
        <v>29</v>
      </c>
      <c r="E1683" s="6" t="s">
        <v>4730</v>
      </c>
      <c r="F1683" s="9" t="str">
        <f>VLOOKUP(B1683,Unlabelled!$B$2:$D$3097,3,FALSE)</f>
        <v>Take_photo</v>
      </c>
    </row>
    <row r="1684">
      <c r="A1684" s="5">
        <v>1683.0</v>
      </c>
      <c r="B1684" s="6" t="s">
        <v>4731</v>
      </c>
      <c r="C1684" s="6" t="s">
        <v>4732</v>
      </c>
      <c r="D1684" s="10" t="s">
        <v>9</v>
      </c>
      <c r="E1684" s="6" t="s">
        <v>4733</v>
      </c>
      <c r="F1684" s="9" t="str">
        <f>VLOOKUP(B1684,Unlabelled!$B$2:$D$3097,3,FALSE)</f>
        <v>Other</v>
      </c>
    </row>
    <row r="1685">
      <c r="A1685" s="5">
        <v>1684.0</v>
      </c>
      <c r="B1685" s="6" t="s">
        <v>4734</v>
      </c>
      <c r="C1685" s="6" t="s">
        <v>4735</v>
      </c>
      <c r="D1685" s="10" t="s">
        <v>13</v>
      </c>
      <c r="E1685" s="6" t="s">
        <v>4736</v>
      </c>
      <c r="F1685" s="9" t="str">
        <f>VLOOKUP(B1685,Unlabelled!$B$2:$D$3097,3,FALSE)</f>
        <v>Get_health_stats</v>
      </c>
    </row>
    <row r="1686">
      <c r="A1686" s="5">
        <v>1685.0</v>
      </c>
      <c r="B1686" s="6" t="s">
        <v>4737</v>
      </c>
      <c r="C1686" s="6" t="s">
        <v>4738</v>
      </c>
      <c r="D1686" s="10" t="s">
        <v>9</v>
      </c>
      <c r="E1686" s="6" t="s">
        <v>4739</v>
      </c>
      <c r="F1686" s="9" t="str">
        <f>VLOOKUP(B1686,Unlabelled!$B$2:$D$3097,3,FALSE)</f>
        <v>Play_game</v>
      </c>
    </row>
    <row r="1687">
      <c r="A1687" s="5">
        <v>1686.0</v>
      </c>
      <c r="B1687" s="6" t="s">
        <v>4740</v>
      </c>
      <c r="C1687" s="6" t="s">
        <v>4741</v>
      </c>
      <c r="D1687" s="10" t="s">
        <v>13</v>
      </c>
      <c r="E1687" s="6" t="s">
        <v>4742</v>
      </c>
      <c r="F1687" s="9" t="str">
        <f>VLOOKUP(B1687,Unlabelled!$B$2:$D$3097,3,FALSE)</f>
        <v>Play_game</v>
      </c>
    </row>
    <row r="1688">
      <c r="A1688" s="5">
        <v>1687.0</v>
      </c>
      <c r="B1688" s="6" t="s">
        <v>4743</v>
      </c>
      <c r="C1688" s="6" t="s">
        <v>4744</v>
      </c>
      <c r="D1688" s="10" t="s">
        <v>13</v>
      </c>
      <c r="E1688" s="6" t="s">
        <v>4745</v>
      </c>
      <c r="F1688" s="9" t="str">
        <f>VLOOKUP(B1688,Unlabelled!$B$2:$D$3097,3,FALSE)</f>
        <v>Log_nutrition</v>
      </c>
    </row>
    <row r="1689">
      <c r="A1689" s="5">
        <v>1688.0</v>
      </c>
      <c r="B1689" s="6" t="s">
        <v>4746</v>
      </c>
      <c r="C1689" s="6" t="s">
        <v>4747</v>
      </c>
      <c r="D1689" s="10" t="s">
        <v>13</v>
      </c>
      <c r="E1689" s="6" t="s">
        <v>4748</v>
      </c>
      <c r="F1689" s="9" t="str">
        <f>VLOOKUP(B1689,Unlabelled!$B$2:$D$3097,3,FALSE)</f>
        <v>Create_note</v>
      </c>
    </row>
    <row r="1690">
      <c r="A1690" s="5">
        <v>1689.0</v>
      </c>
      <c r="B1690" s="6" t="s">
        <v>4749</v>
      </c>
      <c r="C1690" s="6" t="s">
        <v>1024</v>
      </c>
      <c r="D1690" s="10" t="s">
        <v>42</v>
      </c>
      <c r="E1690" s="6" t="s">
        <v>4750</v>
      </c>
      <c r="F1690" s="9" t="str">
        <f>VLOOKUP(B1690,Unlabelled!$B$2:$D$3097,3,FALSE)</f>
        <v>Open_app</v>
      </c>
    </row>
    <row r="1691">
      <c r="A1691" s="5">
        <v>1690.0</v>
      </c>
      <c r="B1691" s="6" t="s">
        <v>4751</v>
      </c>
      <c r="C1691" s="6" t="s">
        <v>4752</v>
      </c>
      <c r="D1691" s="10" t="s">
        <v>13</v>
      </c>
      <c r="E1691" s="6" t="s">
        <v>4753</v>
      </c>
      <c r="F1691" s="9" t="str">
        <f>VLOOKUP(B1691,Unlabelled!$B$2:$D$3097,3,FALSE)</f>
        <v>Pause_exercise</v>
      </c>
    </row>
    <row r="1692">
      <c r="A1692" s="5">
        <v>1691.0</v>
      </c>
      <c r="B1692" s="6" t="s">
        <v>4754</v>
      </c>
      <c r="C1692" s="6" t="s">
        <v>4755</v>
      </c>
      <c r="D1692" s="10" t="s">
        <v>9</v>
      </c>
      <c r="E1692" s="6" t="s">
        <v>4756</v>
      </c>
      <c r="F1692" s="9" t="str">
        <f>VLOOKUP(B1692,Unlabelled!$B$2:$D$3097,3,FALSE)</f>
        <v>Log_exercise</v>
      </c>
    </row>
    <row r="1693">
      <c r="A1693" s="5">
        <v>1692.0</v>
      </c>
      <c r="B1693" s="6" t="s">
        <v>4757</v>
      </c>
      <c r="C1693" s="6" t="s">
        <v>4758</v>
      </c>
      <c r="D1693" s="10" t="s">
        <v>13</v>
      </c>
      <c r="E1693" s="6" t="s">
        <v>4759</v>
      </c>
      <c r="F1693" s="9" t="str">
        <f>VLOOKUP(B1693,Unlabelled!$B$2:$D$3097,3,FALSE)</f>
        <v>Get_health_stats</v>
      </c>
    </row>
    <row r="1694">
      <c r="A1694" s="5">
        <v>1693.0</v>
      </c>
      <c r="B1694" s="6" t="s">
        <v>4760</v>
      </c>
      <c r="C1694" s="6" t="s">
        <v>4761</v>
      </c>
      <c r="D1694" s="10" t="s">
        <v>13</v>
      </c>
      <c r="E1694" s="6" t="s">
        <v>4762</v>
      </c>
      <c r="F1694" s="9" t="str">
        <f>VLOOKUP(B1694,Unlabelled!$B$2:$D$3097,3,FALSE)</f>
        <v>Cancel_ride</v>
      </c>
    </row>
    <row r="1695">
      <c r="A1695" s="5">
        <v>1694.0</v>
      </c>
      <c r="B1695" s="6" t="s">
        <v>4763</v>
      </c>
      <c r="C1695" s="6" t="s">
        <v>4764</v>
      </c>
      <c r="D1695" s="10" t="s">
        <v>13</v>
      </c>
      <c r="E1695" s="6" t="s">
        <v>4765</v>
      </c>
      <c r="F1695" s="9" t="str">
        <f>VLOOKUP(B1695,Unlabelled!$B$2:$D$3097,3,FALSE)</f>
        <v>BuyEventTickets</v>
      </c>
    </row>
    <row r="1696">
      <c r="A1696" s="5">
        <v>1695.0</v>
      </c>
      <c r="B1696" s="6" t="s">
        <v>4766</v>
      </c>
      <c r="C1696" s="6" t="s">
        <v>4767</v>
      </c>
      <c r="D1696" s="10" t="s">
        <v>13</v>
      </c>
      <c r="E1696" s="6" t="s">
        <v>4768</v>
      </c>
      <c r="F1696" s="9" t="str">
        <f>VLOOKUP(B1696,Unlabelled!$B$2:$D$3097,3,FALSE)</f>
        <v>Start_exercise</v>
      </c>
    </row>
    <row r="1697">
      <c r="A1697" s="5">
        <v>1696.0</v>
      </c>
      <c r="B1697" s="6" t="s">
        <v>4769</v>
      </c>
      <c r="C1697" s="6" t="s">
        <v>4770</v>
      </c>
      <c r="D1697" s="10" t="s">
        <v>13</v>
      </c>
      <c r="E1697" s="6" t="s">
        <v>4771</v>
      </c>
      <c r="F1697" s="9" t="str">
        <f>VLOOKUP(B1697,Unlabelled!$B$2:$D$3097,3,FALSE)</f>
        <v>Take_photo</v>
      </c>
    </row>
    <row r="1698">
      <c r="A1698" s="5">
        <v>1697.0</v>
      </c>
      <c r="B1698" s="6" t="s">
        <v>4772</v>
      </c>
      <c r="C1698" s="6" t="s">
        <v>4773</v>
      </c>
      <c r="D1698" s="10" t="s">
        <v>9</v>
      </c>
      <c r="E1698" s="6" t="s">
        <v>4774</v>
      </c>
      <c r="F1698" s="9" t="str">
        <f>VLOOKUP(B1698,Unlabelled!$B$2:$D$3097,3,FALSE)</f>
        <v>Get_message_content</v>
      </c>
    </row>
    <row r="1699">
      <c r="A1699" s="5">
        <v>1698.0</v>
      </c>
      <c r="B1699" s="6" t="s">
        <v>4775</v>
      </c>
      <c r="C1699" s="6" t="s">
        <v>4776</v>
      </c>
      <c r="D1699" s="10" t="s">
        <v>13</v>
      </c>
      <c r="E1699" s="6" t="s">
        <v>4777</v>
      </c>
      <c r="F1699" s="9" t="str">
        <f>VLOOKUP(B1699,Unlabelled!$B$2:$D$3097,3,FALSE)</f>
        <v>Open_app</v>
      </c>
    </row>
    <row r="1700">
      <c r="A1700" s="5">
        <v>1699.0</v>
      </c>
      <c r="B1700" s="6" t="s">
        <v>4778</v>
      </c>
      <c r="C1700" s="6" t="s">
        <v>4779</v>
      </c>
      <c r="D1700" s="10" t="s">
        <v>9</v>
      </c>
      <c r="E1700" s="6" t="s">
        <v>4780</v>
      </c>
      <c r="F1700" s="9" t="str">
        <f>VLOOKUP(B1700,Unlabelled!$B$2:$D$3097,3,FALSE)</f>
        <v>Record_video</v>
      </c>
    </row>
    <row r="1701">
      <c r="A1701" s="5">
        <v>1700.0</v>
      </c>
      <c r="B1701" s="6" t="s">
        <v>4781</v>
      </c>
      <c r="C1701" s="6" t="s">
        <v>4782</v>
      </c>
      <c r="D1701" s="10" t="s">
        <v>13</v>
      </c>
      <c r="E1701" s="6" t="s">
        <v>4783</v>
      </c>
      <c r="F1701" s="9" t="str">
        <f>VLOOKUP(B1701,Unlabelled!$B$2:$D$3097,3,FALSE)</f>
        <v>Play_game</v>
      </c>
    </row>
    <row r="1702">
      <c r="A1702" s="5">
        <v>1701.0</v>
      </c>
      <c r="B1702" s="6" t="s">
        <v>4784</v>
      </c>
      <c r="C1702" s="7" t="s">
        <v>4785</v>
      </c>
      <c r="D1702" s="10" t="s">
        <v>13</v>
      </c>
      <c r="E1702" s="6" t="s">
        <v>4786</v>
      </c>
      <c r="F1702" s="9" t="str">
        <f>VLOOKUP(B1702,Unlabelled!$B$2:$D$3097,3,FALSE)</f>
        <v>Get_health_stats</v>
      </c>
    </row>
    <row r="1703">
      <c r="A1703" s="5">
        <v>1702.0</v>
      </c>
      <c r="B1703" s="6" t="s">
        <v>4787</v>
      </c>
      <c r="C1703" s="6" t="s">
        <v>4788</v>
      </c>
      <c r="D1703" s="10" t="s">
        <v>13</v>
      </c>
      <c r="E1703" s="6" t="s">
        <v>4789</v>
      </c>
      <c r="F1703" s="9" t="str">
        <f>VLOOKUP(B1703,Unlabelled!$B$2:$D$3097,3,FALSE)</f>
        <v>Stop_exercise</v>
      </c>
    </row>
    <row r="1704">
      <c r="A1704" s="5">
        <v>1703.0</v>
      </c>
      <c r="B1704" s="6" t="s">
        <v>4790</v>
      </c>
      <c r="C1704" s="6" t="s">
        <v>4791</v>
      </c>
      <c r="D1704" s="10" t="s">
        <v>13</v>
      </c>
      <c r="E1704" s="6" t="s">
        <v>4792</v>
      </c>
      <c r="F1704" s="9" t="str">
        <f>VLOOKUP(B1704,Unlabelled!$B$2:$D$3097,3,FALSE)</f>
        <v>Start_exercise</v>
      </c>
    </row>
    <row r="1705">
      <c r="A1705" s="5">
        <v>1704.0</v>
      </c>
      <c r="B1705" s="6" t="s">
        <v>4793</v>
      </c>
      <c r="C1705" s="6" t="s">
        <v>4794</v>
      </c>
      <c r="D1705" s="10" t="s">
        <v>13</v>
      </c>
      <c r="E1705" s="6" t="s">
        <v>4795</v>
      </c>
      <c r="F1705" s="9" t="str">
        <f>VLOOKUP(B1705,Unlabelled!$B$2:$D$3097,3,FALSE)</f>
        <v>Resume_exercise</v>
      </c>
    </row>
    <row r="1706">
      <c r="A1706" s="5">
        <v>1705.0</v>
      </c>
      <c r="B1706" s="6" t="s">
        <v>4796</v>
      </c>
      <c r="C1706" s="6" t="s">
        <v>4797</v>
      </c>
      <c r="D1706" s="10" t="s">
        <v>29</v>
      </c>
      <c r="E1706" s="6" t="s">
        <v>4798</v>
      </c>
      <c r="F1706" s="9" t="str">
        <f>VLOOKUP(B1706,Unlabelled!$B$2:$D$3097,3,FALSE)</f>
        <v>Order_ride</v>
      </c>
    </row>
    <row r="1707">
      <c r="A1707" s="5">
        <v>1706.0</v>
      </c>
      <c r="B1707" s="6" t="s">
        <v>4799</v>
      </c>
      <c r="C1707" s="6" t="s">
        <v>4800</v>
      </c>
      <c r="D1707" s="10" t="s">
        <v>13</v>
      </c>
      <c r="E1707" s="6" t="s">
        <v>4801</v>
      </c>
      <c r="F1707" s="9" t="str">
        <f>VLOOKUP(B1707,Unlabelled!$B$2:$D$3097,3,FALSE)</f>
        <v>Record_video</v>
      </c>
    </row>
    <row r="1708">
      <c r="A1708" s="5">
        <v>1707.0</v>
      </c>
      <c r="B1708" s="6" t="s">
        <v>4802</v>
      </c>
      <c r="C1708" s="6" t="s">
        <v>4803</v>
      </c>
      <c r="D1708" s="10" t="s">
        <v>13</v>
      </c>
      <c r="E1708" s="6" t="s">
        <v>4804</v>
      </c>
      <c r="F1708" s="9" t="str">
        <f>VLOOKUP(B1708,Unlabelled!$B$2:$D$3097,3,FALSE)</f>
        <v>Open_app</v>
      </c>
    </row>
    <row r="1709">
      <c r="A1709" s="5">
        <v>1708.0</v>
      </c>
      <c r="B1709" s="6" t="s">
        <v>4805</v>
      </c>
      <c r="C1709" s="6" t="s">
        <v>4806</v>
      </c>
      <c r="D1709" s="10" t="s">
        <v>13</v>
      </c>
      <c r="E1709" s="6" t="s">
        <v>4807</v>
      </c>
      <c r="F1709" s="9" t="str">
        <f>VLOOKUP(B1709,Unlabelled!$B$2:$D$3097,3,FALSE)</f>
        <v>Log_exercise</v>
      </c>
    </row>
    <row r="1710">
      <c r="A1710" s="5">
        <v>1709.0</v>
      </c>
      <c r="B1710" s="6" t="s">
        <v>4808</v>
      </c>
      <c r="C1710" s="6" t="s">
        <v>4809</v>
      </c>
      <c r="D1710" s="10" t="s">
        <v>9</v>
      </c>
      <c r="E1710" s="6" t="s">
        <v>4810</v>
      </c>
      <c r="F1710" s="9" t="str">
        <f>VLOOKUP(B1710,Unlabelled!$B$2:$D$3097,3,FALSE)</f>
        <v>Get_message_content</v>
      </c>
    </row>
    <row r="1711">
      <c r="A1711" s="5">
        <v>1710.0</v>
      </c>
      <c r="B1711" s="6" t="s">
        <v>4811</v>
      </c>
      <c r="C1711" s="6" t="s">
        <v>4812</v>
      </c>
      <c r="D1711" s="10" t="s">
        <v>9</v>
      </c>
      <c r="E1711" s="6" t="s">
        <v>4813</v>
      </c>
      <c r="F1711" s="9" t="str">
        <f>VLOOKUP(B1711,Unlabelled!$B$2:$D$3097,3,FALSE)</f>
        <v>Stop_exercise</v>
      </c>
    </row>
    <row r="1712">
      <c r="A1712" s="5">
        <v>1711.0</v>
      </c>
      <c r="B1712" s="6" t="s">
        <v>4814</v>
      </c>
      <c r="C1712" s="6" t="s">
        <v>4815</v>
      </c>
      <c r="D1712" s="10" t="s">
        <v>13</v>
      </c>
      <c r="E1712" s="6" t="s">
        <v>4816</v>
      </c>
      <c r="F1712" s="9" t="str">
        <f>VLOOKUP(B1712,Unlabelled!$B$2:$D$3097,3,FALSE)</f>
        <v>Post_message</v>
      </c>
    </row>
    <row r="1713">
      <c r="A1713" s="5">
        <v>1712.0</v>
      </c>
      <c r="B1713" s="6" t="s">
        <v>4817</v>
      </c>
      <c r="C1713" s="6" t="s">
        <v>4818</v>
      </c>
      <c r="D1713" s="10" t="s">
        <v>9</v>
      </c>
      <c r="E1713" s="6" t="s">
        <v>4819</v>
      </c>
      <c r="F1713" s="9" t="str">
        <f>VLOOKUP(B1713,Unlabelled!$B$2:$D$3097,3,FALSE)</f>
        <v>GetGenericBusinessType</v>
      </c>
    </row>
    <row r="1714">
      <c r="A1714" s="5">
        <v>1713.0</v>
      </c>
      <c r="B1714" s="6" t="s">
        <v>4820</v>
      </c>
      <c r="C1714" s="6" t="s">
        <v>4821</v>
      </c>
      <c r="D1714" s="10" t="s">
        <v>13</v>
      </c>
      <c r="E1714" s="6" t="s">
        <v>4822</v>
      </c>
      <c r="F1714" s="9" t="str">
        <f>VLOOKUP(B1714,Unlabelled!$B$2:$D$3097,3,FALSE)</f>
        <v>Pay_bill</v>
      </c>
    </row>
    <row r="1715">
      <c r="A1715" s="5">
        <v>1714.0</v>
      </c>
      <c r="B1715" s="6" t="s">
        <v>4823</v>
      </c>
      <c r="C1715" s="6" t="s">
        <v>4824</v>
      </c>
      <c r="D1715" s="10" t="s">
        <v>29</v>
      </c>
      <c r="E1715" s="6" t="s">
        <v>4825</v>
      </c>
      <c r="F1715" s="9" t="str">
        <f>VLOOKUP(B1715,Unlabelled!$B$2:$D$3097,3,FALSE)</f>
        <v>Send_digital_object</v>
      </c>
    </row>
    <row r="1716">
      <c r="A1716" s="5">
        <v>1715.0</v>
      </c>
      <c r="B1716" s="6" t="s">
        <v>4826</v>
      </c>
      <c r="C1716" s="6" t="s">
        <v>4827</v>
      </c>
      <c r="D1716" s="10" t="s">
        <v>29</v>
      </c>
      <c r="E1716" s="6" t="s">
        <v>4828</v>
      </c>
      <c r="F1716" s="9" t="str">
        <f>VLOOKUP(B1716,Unlabelled!$B$2:$D$3097,3,FALSE)</f>
        <v>Other</v>
      </c>
    </row>
    <row r="1717">
      <c r="A1717" s="5">
        <v>1716.0</v>
      </c>
      <c r="B1717" s="6" t="s">
        <v>4829</v>
      </c>
      <c r="C1717" s="6" t="s">
        <v>4830</v>
      </c>
      <c r="D1717" s="10" t="s">
        <v>29</v>
      </c>
      <c r="E1717" s="6" t="s">
        <v>4831</v>
      </c>
      <c r="F1717" s="9" t="str">
        <f>VLOOKUP(B1717,Unlabelled!$B$2:$D$3097,3,FALSE)</f>
        <v>Pay_bill</v>
      </c>
    </row>
    <row r="1718">
      <c r="A1718" s="5">
        <v>1717.0</v>
      </c>
      <c r="B1718" s="6" t="s">
        <v>4832</v>
      </c>
      <c r="C1718" s="6" t="s">
        <v>4833</v>
      </c>
      <c r="D1718" s="10" t="s">
        <v>13</v>
      </c>
      <c r="E1718" s="6" t="s">
        <v>4834</v>
      </c>
      <c r="F1718" s="9" t="str">
        <f>VLOOKUP(B1718,Unlabelled!$B$2:$D$3097,3,FALSE)</f>
        <v>Send_digital_object</v>
      </c>
    </row>
    <row r="1719">
      <c r="A1719" s="5">
        <v>1718.0</v>
      </c>
      <c r="B1719" s="6" t="s">
        <v>4835</v>
      </c>
      <c r="C1719" s="6" t="s">
        <v>4836</v>
      </c>
      <c r="D1719" s="10" t="s">
        <v>29</v>
      </c>
      <c r="E1719" s="6" t="s">
        <v>4837</v>
      </c>
      <c r="F1719" s="9" t="str">
        <f>VLOOKUP(B1719,Unlabelled!$B$2:$D$3097,3,FALSE)</f>
        <v>Get_product</v>
      </c>
    </row>
    <row r="1720">
      <c r="A1720" s="5">
        <v>1719.0</v>
      </c>
      <c r="B1720" s="6" t="s">
        <v>4838</v>
      </c>
      <c r="C1720" s="6" t="s">
        <v>4839</v>
      </c>
      <c r="D1720" s="10" t="s">
        <v>29</v>
      </c>
      <c r="E1720" s="6" t="s">
        <v>4840</v>
      </c>
      <c r="F1720" s="9" t="str">
        <f>VLOOKUP(B1720,Unlabelled!$B$2:$D$3097,3,FALSE)</f>
        <v>Post_message</v>
      </c>
    </row>
    <row r="1721">
      <c r="A1721" s="5">
        <v>1720.0</v>
      </c>
      <c r="B1721" s="6" t="s">
        <v>4841</v>
      </c>
      <c r="C1721" s="6" t="s">
        <v>4842</v>
      </c>
      <c r="D1721" s="10" t="s">
        <v>13</v>
      </c>
      <c r="E1721" s="6" t="s">
        <v>4843</v>
      </c>
      <c r="F1721" s="9" t="str">
        <f>VLOOKUP(B1721,Unlabelled!$B$2:$D$3097,3,FALSE)</f>
        <v>Log_exercise</v>
      </c>
    </row>
    <row r="1722">
      <c r="A1722" s="5">
        <v>1721.0</v>
      </c>
      <c r="B1722" s="6" t="s">
        <v>4844</v>
      </c>
      <c r="C1722" s="6" t="s">
        <v>4845</v>
      </c>
      <c r="D1722" s="10" t="s">
        <v>29</v>
      </c>
      <c r="E1722" s="6" t="s">
        <v>4846</v>
      </c>
      <c r="F1722" s="9" t="str">
        <f>VLOOKUP(B1722,Unlabelled!$B$2:$D$3097,3,FALSE)</f>
        <v>Get_health_stats</v>
      </c>
    </row>
    <row r="1723">
      <c r="A1723" s="5">
        <v>1722.0</v>
      </c>
      <c r="B1723" s="6" t="s">
        <v>4847</v>
      </c>
      <c r="C1723" s="6" t="s">
        <v>4848</v>
      </c>
      <c r="D1723" s="10" t="s">
        <v>13</v>
      </c>
      <c r="E1723" s="6" t="s">
        <v>4849</v>
      </c>
      <c r="F1723" s="9" t="str">
        <f>VLOOKUP(B1723,Unlabelled!$B$2:$D$3097,3,FALSE)</f>
        <v>Get_security_price</v>
      </c>
    </row>
    <row r="1724">
      <c r="A1724" s="5">
        <v>1723.0</v>
      </c>
      <c r="B1724" s="6" t="s">
        <v>4850</v>
      </c>
      <c r="C1724" s="6" t="s">
        <v>4851</v>
      </c>
      <c r="D1724" s="10" t="s">
        <v>13</v>
      </c>
      <c r="E1724" s="6" t="s">
        <v>4852</v>
      </c>
      <c r="F1724" s="9" t="str">
        <f>VLOOKUP(B1724,Unlabelled!$B$2:$D$3097,3,FALSE)</f>
        <v>Log_exercise</v>
      </c>
    </row>
    <row r="1725">
      <c r="A1725" s="5">
        <v>1724.0</v>
      </c>
      <c r="B1725" s="6" t="s">
        <v>4853</v>
      </c>
      <c r="C1725" s="6" t="s">
        <v>4854</v>
      </c>
      <c r="D1725" s="10" t="s">
        <v>9</v>
      </c>
      <c r="E1725" s="6" t="s">
        <v>4855</v>
      </c>
      <c r="F1725" s="9" t="str">
        <f>VLOOKUP(B1725,Unlabelled!$B$2:$D$3097,3,FALSE)</f>
        <v>Post_message</v>
      </c>
    </row>
    <row r="1726">
      <c r="A1726" s="5">
        <v>1725.0</v>
      </c>
      <c r="B1726" s="6" t="s">
        <v>4856</v>
      </c>
      <c r="C1726" s="6" t="s">
        <v>4857</v>
      </c>
      <c r="D1726" s="10" t="s">
        <v>13</v>
      </c>
      <c r="E1726" s="6" t="s">
        <v>4858</v>
      </c>
      <c r="F1726" s="9" t="str">
        <f>VLOOKUP(B1726,Unlabelled!$B$2:$D$3097,3,FALSE)</f>
        <v>Create_note</v>
      </c>
    </row>
    <row r="1727">
      <c r="A1727" s="5">
        <v>1726.0</v>
      </c>
      <c r="B1727" s="6" t="s">
        <v>4859</v>
      </c>
      <c r="C1727" s="6" t="s">
        <v>4860</v>
      </c>
      <c r="D1727" s="10" t="s">
        <v>13</v>
      </c>
      <c r="E1727" s="6" t="s">
        <v>4861</v>
      </c>
      <c r="F1727" s="9" t="str">
        <f>VLOOKUP(B1727,Unlabelled!$B$2:$D$3097,3,FALSE)</f>
        <v>Get_product</v>
      </c>
    </row>
    <row r="1728">
      <c r="A1728" s="5">
        <v>1727.0</v>
      </c>
      <c r="B1728" s="6" t="s">
        <v>4862</v>
      </c>
      <c r="C1728" s="6" t="s">
        <v>4863</v>
      </c>
      <c r="D1728" s="10" t="s">
        <v>13</v>
      </c>
      <c r="E1728" s="6" t="s">
        <v>4864</v>
      </c>
      <c r="F1728" s="9" t="str">
        <f>VLOOKUP(B1728,Unlabelled!$B$2:$D$3097,3,FALSE)</f>
        <v>Add_contact</v>
      </c>
    </row>
    <row r="1729">
      <c r="A1729" s="5">
        <v>1728.0</v>
      </c>
      <c r="B1729" s="6" t="s">
        <v>4865</v>
      </c>
      <c r="C1729" s="6" t="s">
        <v>4866</v>
      </c>
      <c r="D1729" s="10" t="s">
        <v>29</v>
      </c>
      <c r="E1729" s="6" t="s">
        <v>4867</v>
      </c>
      <c r="F1729" s="9" t="str">
        <f>VLOOKUP(B1729,Unlabelled!$B$2:$D$3097,3,FALSE)</f>
        <v>Get_health_stats</v>
      </c>
    </row>
    <row r="1730">
      <c r="A1730" s="5">
        <v>1729.0</v>
      </c>
      <c r="B1730" s="6" t="s">
        <v>4868</v>
      </c>
      <c r="C1730" s="6" t="s">
        <v>4869</v>
      </c>
      <c r="D1730" s="10" t="s">
        <v>13</v>
      </c>
      <c r="E1730" s="6" t="s">
        <v>4870</v>
      </c>
      <c r="F1730" s="9" t="str">
        <f>VLOOKUP(B1730,Unlabelled!$B$2:$D$3097,3,FALSE)</f>
        <v>Post_message</v>
      </c>
    </row>
    <row r="1731">
      <c r="A1731" s="5">
        <v>1730.0</v>
      </c>
      <c r="B1731" s="6" t="s">
        <v>4871</v>
      </c>
      <c r="C1731" s="6" t="s">
        <v>4872</v>
      </c>
      <c r="D1731" s="10" t="s">
        <v>29</v>
      </c>
      <c r="E1731" s="6" t="s">
        <v>4873</v>
      </c>
      <c r="F1731" s="9" t="str">
        <f>VLOOKUP(B1731,Unlabelled!$B$2:$D$3097,3,FALSE)</f>
        <v>BuyEventTickets</v>
      </c>
    </row>
    <row r="1732">
      <c r="A1732" s="5">
        <v>1731.0</v>
      </c>
      <c r="B1732" s="6" t="s">
        <v>4874</v>
      </c>
      <c r="C1732" s="6" t="s">
        <v>4875</v>
      </c>
      <c r="D1732" s="10" t="s">
        <v>9</v>
      </c>
      <c r="E1732" s="6" t="s">
        <v>4876</v>
      </c>
      <c r="F1732" s="9" t="str">
        <f>VLOOKUP(B1732,Unlabelled!$B$2:$D$3097,3,FALSE)</f>
        <v>Post_message</v>
      </c>
    </row>
    <row r="1733">
      <c r="A1733" s="5">
        <v>1732.0</v>
      </c>
      <c r="B1733" s="6" t="s">
        <v>4877</v>
      </c>
      <c r="C1733" s="6" t="s">
        <v>4877</v>
      </c>
      <c r="D1733" s="10" t="s">
        <v>25</v>
      </c>
      <c r="E1733" s="6" t="s">
        <v>4878</v>
      </c>
      <c r="F1733" s="9" t="str">
        <f>VLOOKUP(B1733,Unlabelled!$B$2:$D$3097,3,FALSE)</f>
        <v>Get_product</v>
      </c>
    </row>
    <row r="1734">
      <c r="A1734" s="5">
        <v>1733.0</v>
      </c>
      <c r="B1734" s="6" t="s">
        <v>4879</v>
      </c>
      <c r="C1734" s="6" t="s">
        <v>4880</v>
      </c>
      <c r="D1734" s="10" t="s">
        <v>13</v>
      </c>
      <c r="E1734" s="6" t="s">
        <v>4881</v>
      </c>
      <c r="F1734" s="9" t="str">
        <f>VLOOKUP(B1734,Unlabelled!$B$2:$D$3097,3,FALSE)</f>
        <v>Get_security_price</v>
      </c>
    </row>
    <row r="1735">
      <c r="A1735" s="5">
        <v>1734.0</v>
      </c>
      <c r="B1735" s="6" t="s">
        <v>4882</v>
      </c>
      <c r="C1735" s="6" t="s">
        <v>4883</v>
      </c>
      <c r="D1735" s="10" t="s">
        <v>13</v>
      </c>
      <c r="E1735" s="6" t="s">
        <v>4884</v>
      </c>
      <c r="F1735" s="9" t="str">
        <f>VLOOKUP(B1735,Unlabelled!$B$2:$D$3097,3,FALSE)</f>
        <v>Get_health_stats</v>
      </c>
    </row>
    <row r="1736">
      <c r="A1736" s="5">
        <v>1735.0</v>
      </c>
      <c r="B1736" s="6" t="s">
        <v>4885</v>
      </c>
      <c r="C1736" s="6" t="s">
        <v>4886</v>
      </c>
      <c r="D1736" s="10" t="s">
        <v>29</v>
      </c>
      <c r="E1736" s="6" t="s">
        <v>4887</v>
      </c>
      <c r="F1736" s="9" t="str">
        <f>VLOOKUP(B1736,Unlabelled!$B$2:$D$3097,3,FALSE)</f>
        <v>Post_message</v>
      </c>
    </row>
    <row r="1737">
      <c r="A1737" s="5">
        <v>1736.0</v>
      </c>
      <c r="B1737" s="6" t="s">
        <v>4888</v>
      </c>
      <c r="C1737" s="6" t="s">
        <v>4889</v>
      </c>
      <c r="D1737" s="10" t="s">
        <v>13</v>
      </c>
      <c r="E1737" s="6" t="s">
        <v>4890</v>
      </c>
      <c r="F1737" s="9" t="str">
        <f>VLOOKUP(B1737,Unlabelled!$B$2:$D$3097,3,FALSE)</f>
        <v>Open_app</v>
      </c>
    </row>
    <row r="1738">
      <c r="A1738" s="5">
        <v>1737.0</v>
      </c>
      <c r="B1738" s="6" t="s">
        <v>4891</v>
      </c>
      <c r="C1738" s="6" t="s">
        <v>4892</v>
      </c>
      <c r="D1738" s="10" t="s">
        <v>9</v>
      </c>
      <c r="E1738" s="6" t="s">
        <v>4893</v>
      </c>
      <c r="F1738" s="9" t="str">
        <f>VLOOKUP(B1738,Unlabelled!$B$2:$D$3097,3,FALSE)</f>
        <v>Cancel_ride</v>
      </c>
    </row>
    <row r="1739">
      <c r="A1739" s="5">
        <v>1738.0</v>
      </c>
      <c r="B1739" s="6" t="s">
        <v>4894</v>
      </c>
      <c r="C1739" s="6" t="s">
        <v>4895</v>
      </c>
      <c r="D1739" s="10" t="s">
        <v>9</v>
      </c>
      <c r="E1739" s="6" t="s">
        <v>4896</v>
      </c>
      <c r="F1739" s="9" t="str">
        <f>VLOOKUP(B1739,Unlabelled!$B$2:$D$3097,3,FALSE)</f>
        <v>Start_exercise</v>
      </c>
    </row>
    <row r="1740">
      <c r="A1740" s="5">
        <v>1739.0</v>
      </c>
      <c r="B1740" s="6" t="s">
        <v>4897</v>
      </c>
      <c r="C1740" s="6" t="s">
        <v>4898</v>
      </c>
      <c r="D1740" s="10" t="s">
        <v>9</v>
      </c>
      <c r="E1740" s="6" t="s">
        <v>4899</v>
      </c>
      <c r="F1740" s="9" t="str">
        <f>VLOOKUP(B1740,Unlabelled!$B$2:$D$3097,3,FALSE)</f>
        <v>Open_app</v>
      </c>
    </row>
    <row r="1741">
      <c r="A1741" s="5">
        <v>1740.0</v>
      </c>
      <c r="B1741" s="6" t="s">
        <v>4900</v>
      </c>
      <c r="C1741" s="6" t="s">
        <v>4901</v>
      </c>
      <c r="D1741" s="10" t="s">
        <v>13</v>
      </c>
      <c r="E1741" s="6" t="s">
        <v>4902</v>
      </c>
      <c r="F1741" s="9" t="str">
        <f>VLOOKUP(B1741,Unlabelled!$B$2:$D$3097,3,FALSE)</f>
        <v>Get_security_price</v>
      </c>
    </row>
    <row r="1742">
      <c r="A1742" s="5">
        <v>1741.0</v>
      </c>
      <c r="B1742" s="6" t="s">
        <v>4903</v>
      </c>
      <c r="C1742" s="6" t="s">
        <v>4904</v>
      </c>
      <c r="D1742" s="10" t="s">
        <v>9</v>
      </c>
      <c r="E1742" s="6" t="s">
        <v>4905</v>
      </c>
      <c r="F1742" s="9" t="str">
        <f>VLOOKUP(B1742,Unlabelled!$B$2:$D$3097,3,FALSE)</f>
        <v>Open_app</v>
      </c>
    </row>
    <row r="1743">
      <c r="A1743" s="5">
        <v>1742.0</v>
      </c>
      <c r="B1743" s="6" t="s">
        <v>4906</v>
      </c>
      <c r="C1743" s="6" t="s">
        <v>4907</v>
      </c>
      <c r="D1743" s="10" t="s">
        <v>29</v>
      </c>
      <c r="E1743" s="6" t="s">
        <v>4908</v>
      </c>
      <c r="F1743" s="9" t="str">
        <f>VLOOKUP(B1743,Unlabelled!$B$2:$D$3097,3,FALSE)</f>
        <v>Resume_exercise</v>
      </c>
    </row>
    <row r="1744">
      <c r="A1744" s="5">
        <v>1743.0</v>
      </c>
      <c r="B1744" s="6" t="s">
        <v>4909</v>
      </c>
      <c r="C1744" s="7" t="s">
        <v>4909</v>
      </c>
      <c r="D1744" s="10" t="s">
        <v>25</v>
      </c>
      <c r="E1744" s="6" t="s">
        <v>4910</v>
      </c>
      <c r="F1744" s="9" t="str">
        <f>VLOOKUP(B1744,Unlabelled!$B$2:$D$3097,3,FALSE)</f>
        <v>Pay_bill</v>
      </c>
    </row>
    <row r="1745">
      <c r="A1745" s="5">
        <v>1744.0</v>
      </c>
      <c r="B1745" s="6" t="s">
        <v>4911</v>
      </c>
      <c r="C1745" s="6" t="s">
        <v>4912</v>
      </c>
      <c r="D1745" s="10" t="s">
        <v>13</v>
      </c>
      <c r="E1745" s="6" t="s">
        <v>4913</v>
      </c>
      <c r="F1745" s="9" t="str">
        <f>VLOOKUP(B1745,Unlabelled!$B$2:$D$3097,3,FALSE)</f>
        <v>GetGenericBusinessType</v>
      </c>
    </row>
    <row r="1746">
      <c r="A1746" s="5">
        <v>1745.0</v>
      </c>
      <c r="B1746" s="6" t="s">
        <v>4914</v>
      </c>
      <c r="C1746" s="6" t="s">
        <v>4915</v>
      </c>
      <c r="D1746" s="10" t="s">
        <v>13</v>
      </c>
      <c r="E1746" s="6" t="s">
        <v>4916</v>
      </c>
      <c r="F1746" s="9" t="str">
        <f>VLOOKUP(B1746,Unlabelled!$B$2:$D$3097,3,FALSE)</f>
        <v>Add_contact</v>
      </c>
    </row>
    <row r="1747">
      <c r="A1747" s="5">
        <v>1746.0</v>
      </c>
      <c r="B1747" s="6" t="s">
        <v>4917</v>
      </c>
      <c r="C1747" s="6" t="s">
        <v>4918</v>
      </c>
      <c r="D1747" s="10" t="s">
        <v>29</v>
      </c>
      <c r="E1747" s="6" t="s">
        <v>4919</v>
      </c>
      <c r="F1747" s="9" t="str">
        <f>VLOOKUP(B1747,Unlabelled!$B$2:$D$3097,3,FALSE)</f>
        <v>Pause_exercise</v>
      </c>
    </row>
    <row r="1748">
      <c r="A1748" s="5">
        <v>1747.0</v>
      </c>
      <c r="B1748" s="6" t="s">
        <v>4920</v>
      </c>
      <c r="C1748" s="6" t="s">
        <v>4921</v>
      </c>
      <c r="D1748" s="10" t="s">
        <v>13</v>
      </c>
      <c r="E1748" s="6" t="s">
        <v>4922</v>
      </c>
      <c r="F1748" s="9" t="str">
        <f>VLOOKUP(B1748,Unlabelled!$B$2:$D$3097,3,FALSE)</f>
        <v>Pay_bill</v>
      </c>
    </row>
    <row r="1749">
      <c r="A1749" s="5">
        <v>1748.0</v>
      </c>
      <c r="B1749" s="6" t="s">
        <v>4923</v>
      </c>
      <c r="C1749" s="6" t="s">
        <v>3093</v>
      </c>
      <c r="D1749" s="10" t="s">
        <v>13</v>
      </c>
      <c r="E1749" s="6" t="s">
        <v>4924</v>
      </c>
      <c r="F1749" s="9" t="str">
        <f>VLOOKUP(B1749,Unlabelled!$B$2:$D$3097,3,FALSE)</f>
        <v>Log_exercise</v>
      </c>
    </row>
    <row r="1750">
      <c r="A1750" s="5">
        <v>1749.0</v>
      </c>
      <c r="B1750" s="6" t="s">
        <v>4925</v>
      </c>
      <c r="C1750" s="6" t="s">
        <v>4926</v>
      </c>
      <c r="D1750" s="10" t="s">
        <v>13</v>
      </c>
      <c r="E1750" s="6" t="s">
        <v>4927</v>
      </c>
      <c r="F1750" s="9" t="str">
        <f>VLOOKUP(B1750,Unlabelled!$B$2:$D$3097,3,FALSE)</f>
        <v>Pay_bill</v>
      </c>
    </row>
    <row r="1751">
      <c r="A1751" s="5">
        <v>1750.0</v>
      </c>
      <c r="B1751" s="6" t="s">
        <v>4928</v>
      </c>
      <c r="C1751" s="6" t="s">
        <v>4929</v>
      </c>
      <c r="D1751" s="10" t="s">
        <v>29</v>
      </c>
      <c r="E1751" s="6" t="s">
        <v>4930</v>
      </c>
      <c r="F1751" s="9" t="str">
        <f>VLOOKUP(B1751,Unlabelled!$B$2:$D$3097,3,FALSE)</f>
        <v>Get_health_stats</v>
      </c>
    </row>
    <row r="1752">
      <c r="A1752" s="5">
        <v>1751.0</v>
      </c>
      <c r="B1752" s="6" t="s">
        <v>4931</v>
      </c>
      <c r="C1752" s="6" t="s">
        <v>4932</v>
      </c>
      <c r="D1752" s="10" t="s">
        <v>13</v>
      </c>
      <c r="E1752" s="6" t="s">
        <v>4933</v>
      </c>
      <c r="F1752" s="9" t="str">
        <f>VLOOKUP(B1752,Unlabelled!$B$2:$D$3097,3,FALSE)</f>
        <v>Get_bill</v>
      </c>
    </row>
    <row r="1753">
      <c r="A1753" s="5">
        <v>1752.0</v>
      </c>
      <c r="B1753" s="6" t="s">
        <v>4934</v>
      </c>
      <c r="C1753" s="6" t="s">
        <v>4935</v>
      </c>
      <c r="D1753" s="10" t="s">
        <v>9</v>
      </c>
      <c r="E1753" s="6" t="s">
        <v>4936</v>
      </c>
      <c r="F1753" s="9" t="str">
        <f>VLOOKUP(B1753,Unlabelled!$B$2:$D$3097,3,FALSE)</f>
        <v>Get_health_stats</v>
      </c>
    </row>
    <row r="1754">
      <c r="A1754" s="5">
        <v>1753.0</v>
      </c>
      <c r="B1754" s="6" t="s">
        <v>4937</v>
      </c>
      <c r="C1754" s="6" t="s">
        <v>4938</v>
      </c>
      <c r="D1754" s="10" t="s">
        <v>29</v>
      </c>
      <c r="E1754" s="6" t="s">
        <v>4939</v>
      </c>
      <c r="F1754" s="9" t="str">
        <f>VLOOKUP(B1754,Unlabelled!$B$2:$D$3097,3,FALSE)</f>
        <v>Get_health_stats</v>
      </c>
    </row>
    <row r="1755">
      <c r="A1755" s="5">
        <v>1754.0</v>
      </c>
      <c r="B1755" s="6" t="s">
        <v>4940</v>
      </c>
      <c r="C1755" s="6" t="s">
        <v>4941</v>
      </c>
      <c r="D1755" s="10" t="s">
        <v>13</v>
      </c>
      <c r="E1755" s="6" t="s">
        <v>4942</v>
      </c>
      <c r="F1755" s="9" t="str">
        <f>VLOOKUP(B1755,Unlabelled!$B$2:$D$3097,3,FALSE)</f>
        <v>Post_message</v>
      </c>
    </row>
    <row r="1756">
      <c r="A1756" s="5">
        <v>1755.0</v>
      </c>
      <c r="B1756" s="6" t="s">
        <v>4943</v>
      </c>
      <c r="C1756" s="6" t="s">
        <v>4944</v>
      </c>
      <c r="D1756" s="10" t="s">
        <v>13</v>
      </c>
      <c r="E1756" s="6" t="s">
        <v>4945</v>
      </c>
      <c r="F1756" s="9" t="str">
        <f>VLOOKUP(B1756,Unlabelled!$B$2:$D$3097,3,FALSE)</f>
        <v>Take_photo</v>
      </c>
    </row>
    <row r="1757">
      <c r="A1757" s="5">
        <v>1756.0</v>
      </c>
      <c r="B1757" s="6" t="s">
        <v>4946</v>
      </c>
      <c r="C1757" s="6" t="s">
        <v>4947</v>
      </c>
      <c r="D1757" s="10" t="s">
        <v>29</v>
      </c>
      <c r="E1757" s="6" t="s">
        <v>4948</v>
      </c>
      <c r="F1757" s="9" t="str">
        <f>VLOOKUP(B1757,Unlabelled!$B$2:$D$3097,3,FALSE)</f>
        <v>Take_photo</v>
      </c>
    </row>
    <row r="1758">
      <c r="A1758" s="5">
        <v>1757.0</v>
      </c>
      <c r="B1758" s="6" t="s">
        <v>4949</v>
      </c>
      <c r="C1758" s="6" t="s">
        <v>4950</v>
      </c>
      <c r="D1758" s="10" t="s">
        <v>13</v>
      </c>
      <c r="E1758" s="6" t="s">
        <v>4951</v>
      </c>
      <c r="F1758" s="9" t="str">
        <f>VLOOKUP(B1758,Unlabelled!$B$2:$D$3097,3,FALSE)</f>
        <v>Open_app</v>
      </c>
    </row>
    <row r="1759">
      <c r="A1759" s="5">
        <v>1758.0</v>
      </c>
      <c r="B1759" s="6" t="s">
        <v>4952</v>
      </c>
      <c r="C1759" s="6" t="s">
        <v>4953</v>
      </c>
      <c r="D1759" s="10" t="s">
        <v>13</v>
      </c>
      <c r="E1759" s="6" t="s">
        <v>4954</v>
      </c>
      <c r="F1759" s="9" t="str">
        <f>VLOOKUP(B1759,Unlabelled!$B$2:$D$3097,3,FALSE)</f>
        <v>Start_exercise</v>
      </c>
    </row>
    <row r="1760">
      <c r="A1760" s="5">
        <v>1759.0</v>
      </c>
      <c r="B1760" s="6" t="s">
        <v>4955</v>
      </c>
      <c r="C1760" s="6" t="s">
        <v>4956</v>
      </c>
      <c r="D1760" s="10" t="s">
        <v>9</v>
      </c>
      <c r="E1760" s="6" t="s">
        <v>4957</v>
      </c>
      <c r="F1760" s="9" t="str">
        <f>VLOOKUP(B1760,Unlabelled!$B$2:$D$3097,3,FALSE)</f>
        <v>Open_app</v>
      </c>
    </row>
    <row r="1761">
      <c r="A1761" s="5">
        <v>1760.0</v>
      </c>
      <c r="B1761" s="6" t="s">
        <v>4958</v>
      </c>
      <c r="C1761" s="6" t="s">
        <v>4959</v>
      </c>
      <c r="D1761" s="10" t="s">
        <v>13</v>
      </c>
      <c r="E1761" s="6" t="s">
        <v>4960</v>
      </c>
      <c r="F1761" s="9" t="str">
        <f>VLOOKUP(B1761,Unlabelled!$B$2:$D$3097,3,FALSE)</f>
        <v>Get_security_price</v>
      </c>
    </row>
    <row r="1762">
      <c r="A1762" s="5">
        <v>1761.0</v>
      </c>
      <c r="B1762" s="6" t="s">
        <v>4961</v>
      </c>
      <c r="C1762" s="6" t="s">
        <v>4962</v>
      </c>
      <c r="D1762" s="10" t="s">
        <v>9</v>
      </c>
      <c r="E1762" s="6" t="s">
        <v>4037</v>
      </c>
      <c r="F1762" s="9" t="str">
        <f>VLOOKUP(B1762,Unlabelled!$B$2:$D$3097,3,FALSE)</f>
        <v>Get_health_stats</v>
      </c>
    </row>
    <row r="1763">
      <c r="A1763" s="5">
        <v>1762.0</v>
      </c>
      <c r="B1763" s="6" t="s">
        <v>4963</v>
      </c>
      <c r="C1763" s="6" t="s">
        <v>4964</v>
      </c>
      <c r="D1763" s="10" t="s">
        <v>13</v>
      </c>
      <c r="E1763" s="6" t="s">
        <v>4965</v>
      </c>
      <c r="F1763" s="9" t="str">
        <f>VLOOKUP(B1763,Unlabelled!$B$2:$D$3097,3,FALSE)</f>
        <v>Resume_exercise</v>
      </c>
    </row>
    <row r="1764">
      <c r="A1764" s="5">
        <v>1763.0</v>
      </c>
      <c r="B1764" s="6" t="s">
        <v>4966</v>
      </c>
      <c r="C1764" s="6" t="s">
        <v>4967</v>
      </c>
      <c r="D1764" s="10" t="s">
        <v>13</v>
      </c>
      <c r="E1764" s="6" t="s">
        <v>4968</v>
      </c>
      <c r="F1764" s="9" t="str">
        <f>VLOOKUP(B1764,Unlabelled!$B$2:$D$3097,3,FALSE)</f>
        <v>Cancel_ride</v>
      </c>
    </row>
    <row r="1765">
      <c r="A1765" s="5">
        <v>1764.0</v>
      </c>
      <c r="B1765" s="6" t="s">
        <v>4969</v>
      </c>
      <c r="C1765" s="6" t="s">
        <v>4970</v>
      </c>
      <c r="D1765" s="10" t="s">
        <v>13</v>
      </c>
      <c r="E1765" s="6" t="s">
        <v>4971</v>
      </c>
      <c r="F1765" s="9" t="str">
        <f>VLOOKUP(B1765,Unlabelled!$B$2:$D$3097,3,FALSE)</f>
        <v>Play_game</v>
      </c>
    </row>
    <row r="1766">
      <c r="A1766" s="5">
        <v>1765.0</v>
      </c>
      <c r="B1766" s="6" t="s">
        <v>4972</v>
      </c>
      <c r="C1766" s="6" t="s">
        <v>4973</v>
      </c>
      <c r="D1766" s="10" t="s">
        <v>29</v>
      </c>
      <c r="E1766" s="6" t="s">
        <v>4974</v>
      </c>
      <c r="F1766" s="9" t="str">
        <f>VLOOKUP(B1766,Unlabelled!$B$2:$D$3097,3,FALSE)</f>
        <v>Post_message</v>
      </c>
    </row>
    <row r="1767">
      <c r="A1767" s="5">
        <v>1766.0</v>
      </c>
      <c r="B1767" s="6" t="s">
        <v>4975</v>
      </c>
      <c r="C1767" s="6" t="s">
        <v>4976</v>
      </c>
      <c r="D1767" s="10" t="s">
        <v>13</v>
      </c>
      <c r="E1767" s="6" t="s">
        <v>4977</v>
      </c>
      <c r="F1767" s="9" t="str">
        <f>VLOOKUP(B1767,Unlabelled!$B$2:$D$3097,3,FALSE)</f>
        <v>Post_message</v>
      </c>
    </row>
    <row r="1768">
      <c r="A1768" s="5">
        <v>1767.0</v>
      </c>
      <c r="B1768" s="6" t="s">
        <v>4978</v>
      </c>
      <c r="C1768" s="6" t="s">
        <v>4979</v>
      </c>
      <c r="D1768" s="10" t="s">
        <v>9</v>
      </c>
      <c r="E1768" s="6" t="s">
        <v>4980</v>
      </c>
      <c r="F1768" s="9" t="str">
        <f>VLOOKUP(B1768,Unlabelled!$B$2:$D$3097,3,FALSE)</f>
        <v>Log_nutrition</v>
      </c>
    </row>
    <row r="1769">
      <c r="A1769" s="5">
        <v>1768.0</v>
      </c>
      <c r="B1769" s="6" t="s">
        <v>4981</v>
      </c>
      <c r="C1769" s="6" t="s">
        <v>4982</v>
      </c>
      <c r="D1769" s="10" t="s">
        <v>13</v>
      </c>
      <c r="E1769" s="6" t="s">
        <v>4983</v>
      </c>
      <c r="F1769" s="9" t="str">
        <f>VLOOKUP(B1769,Unlabelled!$B$2:$D$3097,3,FALSE)</f>
        <v>Post_message</v>
      </c>
    </row>
    <row r="1770">
      <c r="A1770" s="5">
        <v>1769.0</v>
      </c>
      <c r="B1770" s="6" t="s">
        <v>4984</v>
      </c>
      <c r="C1770" s="6" t="s">
        <v>4985</v>
      </c>
      <c r="D1770" s="10" t="s">
        <v>9</v>
      </c>
      <c r="E1770" s="6" t="s">
        <v>4986</v>
      </c>
      <c r="F1770" s="9" t="str">
        <f>VLOOKUP(B1770,Unlabelled!$B$2:$D$3097,3,FALSE)</f>
        <v>Cancel_ride</v>
      </c>
    </row>
    <row r="1771">
      <c r="A1771" s="5">
        <v>1770.0</v>
      </c>
      <c r="B1771" s="6" t="s">
        <v>4987</v>
      </c>
      <c r="C1771" s="6" t="s">
        <v>4988</v>
      </c>
      <c r="D1771" s="10" t="s">
        <v>29</v>
      </c>
      <c r="E1771" s="6" t="s">
        <v>4989</v>
      </c>
      <c r="F1771" s="9" t="str">
        <f>VLOOKUP(B1771,Unlabelled!$B$2:$D$3097,3,FALSE)</f>
        <v>Get_bill</v>
      </c>
    </row>
    <row r="1772">
      <c r="A1772" s="5">
        <v>1771.0</v>
      </c>
      <c r="B1772" s="6" t="s">
        <v>4990</v>
      </c>
      <c r="C1772" s="6" t="s">
        <v>4991</v>
      </c>
      <c r="D1772" s="10" t="s">
        <v>42</v>
      </c>
      <c r="E1772" s="6" t="s">
        <v>4992</v>
      </c>
      <c r="F1772" s="9" t="str">
        <f>VLOOKUP(B1772,Unlabelled!$B$2:$D$3097,3,FALSE)</f>
        <v>Resume_exercise</v>
      </c>
    </row>
    <row r="1773">
      <c r="A1773" s="5">
        <v>1772.0</v>
      </c>
      <c r="B1773" s="6" t="s">
        <v>4993</v>
      </c>
      <c r="C1773" s="6" t="s">
        <v>4994</v>
      </c>
      <c r="D1773" s="10" t="s">
        <v>13</v>
      </c>
      <c r="E1773" s="6" t="s">
        <v>4995</v>
      </c>
      <c r="F1773" s="9" t="str">
        <f>VLOOKUP(B1773,Unlabelled!$B$2:$D$3097,3,FALSE)</f>
        <v>Start_exercise</v>
      </c>
    </row>
    <row r="1774">
      <c r="A1774" s="5">
        <v>1773.0</v>
      </c>
      <c r="B1774" s="6" t="s">
        <v>4996</v>
      </c>
      <c r="C1774" s="6" t="s">
        <v>4997</v>
      </c>
      <c r="D1774" s="10" t="s">
        <v>9</v>
      </c>
      <c r="E1774" s="6" t="s">
        <v>4998</v>
      </c>
      <c r="F1774" s="9" t="str">
        <f>VLOOKUP(B1774,Unlabelled!$B$2:$D$3097,3,FALSE)</f>
        <v>Post_message</v>
      </c>
    </row>
    <row r="1775">
      <c r="A1775" s="5">
        <v>1774.0</v>
      </c>
      <c r="B1775" s="6" t="s">
        <v>4999</v>
      </c>
      <c r="C1775" s="6" t="s">
        <v>5000</v>
      </c>
      <c r="D1775" s="10" t="s">
        <v>42</v>
      </c>
      <c r="E1775" s="6" t="s">
        <v>5001</v>
      </c>
      <c r="F1775" s="9" t="str">
        <f>VLOOKUP(B1775,Unlabelled!$B$2:$D$3097,3,FALSE)</f>
        <v>Start_exercise</v>
      </c>
    </row>
    <row r="1776">
      <c r="A1776" s="5">
        <v>1775.0</v>
      </c>
      <c r="B1776" s="6" t="s">
        <v>5002</v>
      </c>
      <c r="C1776" s="6" t="s">
        <v>5003</v>
      </c>
      <c r="D1776" s="10" t="s">
        <v>42</v>
      </c>
      <c r="E1776" s="6" t="s">
        <v>5004</v>
      </c>
      <c r="F1776" s="9" t="str">
        <f>VLOOKUP(B1776,Unlabelled!$B$2:$D$3097,3,FALSE)</f>
        <v>Take_photo</v>
      </c>
    </row>
    <row r="1777">
      <c r="A1777" s="5">
        <v>1776.0</v>
      </c>
      <c r="B1777" s="6" t="s">
        <v>5005</v>
      </c>
      <c r="C1777" s="6" t="s">
        <v>5006</v>
      </c>
      <c r="D1777" s="10" t="s">
        <v>13</v>
      </c>
      <c r="E1777" s="6" t="s">
        <v>5007</v>
      </c>
      <c r="F1777" s="9" t="str">
        <f>VLOOKUP(B1777,Unlabelled!$B$2:$D$3097,3,FALSE)</f>
        <v>Stop_exercise</v>
      </c>
    </row>
    <row r="1778">
      <c r="A1778" s="5">
        <v>1777.0</v>
      </c>
      <c r="B1778" s="6" t="s">
        <v>5008</v>
      </c>
      <c r="C1778" s="6" t="s">
        <v>5009</v>
      </c>
      <c r="D1778" s="10" t="s">
        <v>9</v>
      </c>
      <c r="E1778" s="6" t="s">
        <v>5010</v>
      </c>
      <c r="F1778" s="9" t="str">
        <f>VLOOKUP(B1778,Unlabelled!$B$2:$D$3097,3,FALSE)</f>
        <v>BuyEventTickets</v>
      </c>
    </row>
    <row r="1779">
      <c r="A1779" s="5">
        <v>1778.0</v>
      </c>
      <c r="B1779" s="6" t="s">
        <v>5011</v>
      </c>
      <c r="C1779" s="6" t="s">
        <v>5012</v>
      </c>
      <c r="D1779" s="10" t="s">
        <v>13</v>
      </c>
      <c r="E1779" s="6" t="s">
        <v>5013</v>
      </c>
      <c r="F1779" s="9" t="str">
        <f>VLOOKUP(B1779,Unlabelled!$B$2:$D$3097,3,FALSE)</f>
        <v>Resume_exercise</v>
      </c>
    </row>
    <row r="1780">
      <c r="A1780" s="5">
        <v>1779.0</v>
      </c>
      <c r="B1780" s="6" t="s">
        <v>5014</v>
      </c>
      <c r="C1780" s="6" t="s">
        <v>5015</v>
      </c>
      <c r="D1780" s="10" t="s">
        <v>9</v>
      </c>
      <c r="E1780" s="6" t="s">
        <v>5016</v>
      </c>
      <c r="F1780" s="9" t="str">
        <f>VLOOKUP(B1780,Unlabelled!$B$2:$D$3097,3,FALSE)</f>
        <v>Pause_exercise</v>
      </c>
    </row>
    <row r="1781">
      <c r="A1781" s="5">
        <v>1780.0</v>
      </c>
      <c r="B1781" s="6" t="s">
        <v>5017</v>
      </c>
      <c r="C1781" s="6" t="s">
        <v>5018</v>
      </c>
      <c r="D1781" s="10" t="s">
        <v>9</v>
      </c>
      <c r="E1781" s="6" t="s">
        <v>5019</v>
      </c>
      <c r="F1781" s="9" t="str">
        <f>VLOOKUP(B1781,Unlabelled!$B$2:$D$3097,3,FALSE)</f>
        <v>Record_video</v>
      </c>
    </row>
    <row r="1782">
      <c r="A1782" s="5">
        <v>1781.0</v>
      </c>
      <c r="B1782" s="6" t="s">
        <v>5020</v>
      </c>
      <c r="C1782" s="6" t="s">
        <v>5021</v>
      </c>
      <c r="D1782" s="10" t="s">
        <v>9</v>
      </c>
      <c r="E1782" s="6" t="s">
        <v>5022</v>
      </c>
      <c r="F1782" s="9" t="str">
        <f>VLOOKUP(B1782,Unlabelled!$B$2:$D$3097,3,FALSE)</f>
        <v>Log_exercise</v>
      </c>
    </row>
    <row r="1783">
      <c r="A1783" s="5">
        <v>1782.0</v>
      </c>
      <c r="B1783" s="6" t="s">
        <v>5023</v>
      </c>
      <c r="C1783" s="6" t="s">
        <v>5024</v>
      </c>
      <c r="D1783" s="10" t="s">
        <v>13</v>
      </c>
      <c r="E1783" s="6" t="s">
        <v>5025</v>
      </c>
      <c r="F1783" s="9" t="str">
        <f>VLOOKUP(B1783,Unlabelled!$B$2:$D$3097,3,FALSE)</f>
        <v>Create_note</v>
      </c>
    </row>
    <row r="1784">
      <c r="A1784" s="5">
        <v>1783.0</v>
      </c>
      <c r="B1784" s="6" t="s">
        <v>5026</v>
      </c>
      <c r="C1784" s="6" t="s">
        <v>5027</v>
      </c>
      <c r="D1784" s="10" t="s">
        <v>13</v>
      </c>
      <c r="E1784" s="6" t="s">
        <v>5028</v>
      </c>
      <c r="F1784" s="9" t="str">
        <f>VLOOKUP(B1784,Unlabelled!$B$2:$D$3097,3,FALSE)</f>
        <v>Pay_bill</v>
      </c>
    </row>
    <row r="1785">
      <c r="A1785" s="5">
        <v>1784.0</v>
      </c>
      <c r="B1785" s="6" t="s">
        <v>5029</v>
      </c>
      <c r="C1785" s="6" t="s">
        <v>5030</v>
      </c>
      <c r="D1785" s="10" t="s">
        <v>9</v>
      </c>
      <c r="E1785" s="6" t="s">
        <v>5031</v>
      </c>
      <c r="F1785" s="9" t="str">
        <f>VLOOKUP(B1785,Unlabelled!$B$2:$D$3097,3,FALSE)</f>
        <v>Open_app</v>
      </c>
    </row>
    <row r="1786">
      <c r="A1786" s="5">
        <v>1785.0</v>
      </c>
      <c r="B1786" s="6" t="s">
        <v>5032</v>
      </c>
      <c r="C1786" s="6" t="s">
        <v>5033</v>
      </c>
      <c r="D1786" s="10" t="s">
        <v>29</v>
      </c>
      <c r="E1786" s="6" t="s">
        <v>5034</v>
      </c>
      <c r="F1786" s="9" t="str">
        <f>VLOOKUP(B1786,Unlabelled!$B$2:$D$3097,3,FALSE)</f>
        <v>Pause_exercise</v>
      </c>
    </row>
    <row r="1787">
      <c r="A1787" s="5">
        <v>1786.0</v>
      </c>
      <c r="B1787" s="6" t="s">
        <v>5035</v>
      </c>
      <c r="C1787" s="6" t="s">
        <v>5036</v>
      </c>
      <c r="D1787" s="10" t="s">
        <v>13</v>
      </c>
      <c r="E1787" s="6" t="s">
        <v>5037</v>
      </c>
      <c r="F1787" s="9" t="str">
        <f>VLOOKUP(B1787,Unlabelled!$B$2:$D$3097,3,FALSE)</f>
        <v>Start_exercise</v>
      </c>
    </row>
    <row r="1788">
      <c r="A1788" s="5">
        <v>1787.0</v>
      </c>
      <c r="B1788" s="6" t="s">
        <v>5038</v>
      </c>
      <c r="C1788" s="6" t="s">
        <v>5039</v>
      </c>
      <c r="D1788" s="10" t="s">
        <v>13</v>
      </c>
      <c r="E1788" s="6" t="s">
        <v>5040</v>
      </c>
      <c r="F1788" s="9" t="str">
        <f>VLOOKUP(B1788,Unlabelled!$B$2:$D$3097,3,FALSE)</f>
        <v>BuyEventTickets</v>
      </c>
    </row>
    <row r="1789">
      <c r="A1789" s="5">
        <v>1788.0</v>
      </c>
      <c r="B1789" s="6" t="s">
        <v>5041</v>
      </c>
      <c r="C1789" s="6" t="s">
        <v>5042</v>
      </c>
      <c r="D1789" s="10" t="s">
        <v>9</v>
      </c>
      <c r="E1789" s="6" t="s">
        <v>5043</v>
      </c>
      <c r="F1789" s="9" t="str">
        <f>VLOOKUP(B1789,Unlabelled!$B$2:$D$3097,3,FALSE)</f>
        <v>Order_ride</v>
      </c>
    </row>
    <row r="1790">
      <c r="A1790" s="5">
        <v>1789.0</v>
      </c>
      <c r="B1790" s="6" t="s">
        <v>5044</v>
      </c>
      <c r="C1790" s="6" t="s">
        <v>5045</v>
      </c>
      <c r="D1790" s="10" t="s">
        <v>13</v>
      </c>
      <c r="E1790" s="6" t="s">
        <v>5046</v>
      </c>
      <c r="F1790" s="9" t="str">
        <f>VLOOKUP(B1790,Unlabelled!$B$2:$D$3097,3,FALSE)</f>
        <v>Get_bill</v>
      </c>
    </row>
    <row r="1791">
      <c r="A1791" s="5">
        <v>1790.0</v>
      </c>
      <c r="B1791" s="6" t="s">
        <v>5047</v>
      </c>
      <c r="C1791" s="6" t="s">
        <v>5048</v>
      </c>
      <c r="D1791" s="10" t="s">
        <v>13</v>
      </c>
      <c r="E1791" s="6" t="s">
        <v>5049</v>
      </c>
      <c r="F1791" s="9" t="str">
        <f>VLOOKUP(B1791,Unlabelled!$B$2:$D$3097,3,FALSE)</f>
        <v>Post_message</v>
      </c>
    </row>
    <row r="1792">
      <c r="A1792" s="5">
        <v>1791.0</v>
      </c>
      <c r="B1792" s="6" t="s">
        <v>5050</v>
      </c>
      <c r="C1792" s="6" t="s">
        <v>5051</v>
      </c>
      <c r="D1792" s="10" t="s">
        <v>13</v>
      </c>
      <c r="E1792" s="6" t="s">
        <v>5052</v>
      </c>
      <c r="F1792" s="9" t="str">
        <f>VLOOKUP(B1792,Unlabelled!$B$2:$D$3097,3,FALSE)</f>
        <v>Pay_bill</v>
      </c>
    </row>
    <row r="1793">
      <c r="A1793" s="5">
        <v>1792.0</v>
      </c>
      <c r="B1793" s="6" t="s">
        <v>5053</v>
      </c>
      <c r="C1793" s="6" t="s">
        <v>5054</v>
      </c>
      <c r="D1793" s="10" t="s">
        <v>13</v>
      </c>
      <c r="E1793" s="6" t="s">
        <v>5055</v>
      </c>
      <c r="F1793" s="9" t="str">
        <f>VLOOKUP(B1793,Unlabelled!$B$2:$D$3097,3,FALSE)</f>
        <v>Pause_exercise</v>
      </c>
    </row>
    <row r="1794">
      <c r="A1794" s="5">
        <v>1793.0</v>
      </c>
      <c r="B1794" s="6" t="s">
        <v>5056</v>
      </c>
      <c r="C1794" s="6" t="s">
        <v>3242</v>
      </c>
      <c r="D1794" s="10" t="s">
        <v>9</v>
      </c>
      <c r="E1794" s="6" t="s">
        <v>5057</v>
      </c>
      <c r="F1794" s="9" t="str">
        <f>VLOOKUP(B1794,Unlabelled!$B$2:$D$3097,3,FALSE)</f>
        <v>Get_health_stats</v>
      </c>
    </row>
    <row r="1795">
      <c r="A1795" s="5">
        <v>1794.0</v>
      </c>
      <c r="B1795" s="6" t="s">
        <v>5058</v>
      </c>
      <c r="C1795" s="6" t="s">
        <v>5059</v>
      </c>
      <c r="D1795" s="10" t="s">
        <v>13</v>
      </c>
      <c r="E1795" s="6" t="s">
        <v>5060</v>
      </c>
      <c r="F1795" s="9" t="str">
        <f>VLOOKUP(B1795,Unlabelled!$B$2:$D$3097,3,FALSE)</f>
        <v>Post_message</v>
      </c>
    </row>
    <row r="1796">
      <c r="A1796" s="5">
        <v>1795.0</v>
      </c>
      <c r="B1796" s="6" t="s">
        <v>5061</v>
      </c>
      <c r="C1796" s="6" t="s">
        <v>5062</v>
      </c>
      <c r="D1796" s="10" t="s">
        <v>29</v>
      </c>
      <c r="E1796" s="6" t="s">
        <v>5063</v>
      </c>
      <c r="F1796" s="9" t="str">
        <f>VLOOKUP(B1796,Unlabelled!$B$2:$D$3097,3,FALSE)</f>
        <v>Pay_bill</v>
      </c>
    </row>
    <row r="1797">
      <c r="A1797" s="5">
        <v>1796.0</v>
      </c>
      <c r="B1797" s="6" t="s">
        <v>5064</v>
      </c>
      <c r="C1797" s="6" t="s">
        <v>5065</v>
      </c>
      <c r="D1797" s="10" t="s">
        <v>13</v>
      </c>
      <c r="E1797" s="6" t="s">
        <v>5066</v>
      </c>
      <c r="F1797" s="9" t="str">
        <f>VLOOKUP(B1797,Unlabelled!$B$2:$D$3097,3,FALSE)</f>
        <v>Log_nutrition</v>
      </c>
    </row>
    <row r="1798">
      <c r="A1798" s="5">
        <v>1797.0</v>
      </c>
      <c r="B1798" s="6" t="s">
        <v>5067</v>
      </c>
      <c r="C1798" s="6" t="s">
        <v>5068</v>
      </c>
      <c r="D1798" s="10" t="s">
        <v>9</v>
      </c>
      <c r="E1798" s="6" t="s">
        <v>5069</v>
      </c>
      <c r="F1798" s="9" t="str">
        <f>VLOOKUP(B1798,Unlabelled!$B$2:$D$3097,3,FALSE)</f>
        <v>Get_health_stats</v>
      </c>
    </row>
    <row r="1799">
      <c r="A1799" s="5">
        <v>1798.0</v>
      </c>
      <c r="B1799" s="6" t="s">
        <v>5070</v>
      </c>
      <c r="C1799" s="6" t="s">
        <v>5071</v>
      </c>
      <c r="D1799" s="10" t="s">
        <v>13</v>
      </c>
      <c r="E1799" s="6" t="s">
        <v>5072</v>
      </c>
      <c r="F1799" s="9" t="str">
        <f>VLOOKUP(B1799,Unlabelled!$B$2:$D$3097,3,FALSE)</f>
        <v>Log_exercise</v>
      </c>
    </row>
    <row r="1800">
      <c r="A1800" s="5">
        <v>1799.0</v>
      </c>
      <c r="B1800" s="6" t="s">
        <v>5073</v>
      </c>
      <c r="C1800" s="6" t="s">
        <v>5074</v>
      </c>
      <c r="D1800" s="10" t="s">
        <v>13</v>
      </c>
      <c r="E1800" s="6" t="s">
        <v>5075</v>
      </c>
      <c r="F1800" s="9" t="str">
        <f>VLOOKUP(B1800,Unlabelled!$B$2:$D$3097,3,FALSE)</f>
        <v>Take_photo</v>
      </c>
    </row>
    <row r="1801">
      <c r="A1801" s="5">
        <v>1800.0</v>
      </c>
      <c r="B1801" s="6" t="s">
        <v>5076</v>
      </c>
      <c r="C1801" s="6" t="s">
        <v>5077</v>
      </c>
      <c r="D1801" s="10" t="s">
        <v>13</v>
      </c>
      <c r="E1801" s="6" t="s">
        <v>5078</v>
      </c>
      <c r="F1801" s="9" t="str">
        <f>VLOOKUP(B1801,Unlabelled!$B$2:$D$3097,3,FALSE)</f>
        <v>Cancel_ride</v>
      </c>
    </row>
    <row r="1802">
      <c r="A1802" s="5">
        <v>1801.0</v>
      </c>
      <c r="B1802" s="6" t="s">
        <v>5079</v>
      </c>
      <c r="C1802" s="6" t="s">
        <v>5080</v>
      </c>
      <c r="D1802" s="10" t="s">
        <v>9</v>
      </c>
      <c r="E1802" s="6" t="s">
        <v>5081</v>
      </c>
      <c r="F1802" s="9" t="str">
        <f>VLOOKUP(B1802,Unlabelled!$B$2:$D$3097,3,FALSE)</f>
        <v>Pause_exercise</v>
      </c>
    </row>
    <row r="1803">
      <c r="A1803" s="5">
        <v>1802.0</v>
      </c>
      <c r="B1803" s="6" t="s">
        <v>5082</v>
      </c>
      <c r="C1803" s="6" t="s">
        <v>5083</v>
      </c>
      <c r="D1803" s="10" t="s">
        <v>13</v>
      </c>
      <c r="E1803" s="6" t="s">
        <v>5084</v>
      </c>
      <c r="F1803" s="9" t="str">
        <f>VLOOKUP(B1803,Unlabelled!$B$2:$D$3097,3,FALSE)</f>
        <v>Log_exercise</v>
      </c>
    </row>
    <row r="1804">
      <c r="A1804" s="5">
        <v>1803.0</v>
      </c>
      <c r="B1804" s="6" t="s">
        <v>5085</v>
      </c>
      <c r="C1804" s="6" t="s">
        <v>5086</v>
      </c>
      <c r="D1804" s="10" t="s">
        <v>13</v>
      </c>
      <c r="E1804" s="6" t="s">
        <v>5087</v>
      </c>
      <c r="F1804" s="9" t="str">
        <f>VLOOKUP(B1804,Unlabelled!$B$2:$D$3097,3,FALSE)</f>
        <v>Record_video</v>
      </c>
    </row>
    <row r="1805">
      <c r="A1805" s="5">
        <v>1804.0</v>
      </c>
      <c r="B1805" s="6" t="s">
        <v>5088</v>
      </c>
      <c r="C1805" s="6" t="s">
        <v>5088</v>
      </c>
      <c r="D1805" s="10" t="s">
        <v>25</v>
      </c>
      <c r="E1805" s="6" t="s">
        <v>5089</v>
      </c>
      <c r="F1805" s="9" t="str">
        <f>VLOOKUP(B1805,Unlabelled!$B$2:$D$3097,3,FALSE)</f>
        <v>Play_game</v>
      </c>
    </row>
    <row r="1806">
      <c r="A1806" s="5">
        <v>1805.0</v>
      </c>
      <c r="B1806" s="6" t="s">
        <v>5090</v>
      </c>
      <c r="C1806" s="6" t="s">
        <v>5091</v>
      </c>
      <c r="D1806" s="10" t="s">
        <v>13</v>
      </c>
      <c r="E1806" s="6" t="s">
        <v>5092</v>
      </c>
      <c r="F1806" s="9" t="str">
        <f>VLOOKUP(B1806,Unlabelled!$B$2:$D$3097,3,FALSE)</f>
        <v>GetGenericBusinessType</v>
      </c>
    </row>
    <row r="1807">
      <c r="A1807" s="5">
        <v>1806.0</v>
      </c>
      <c r="B1807" s="6" t="s">
        <v>5093</v>
      </c>
      <c r="C1807" s="6" t="s">
        <v>5094</v>
      </c>
      <c r="D1807" s="10" t="s">
        <v>9</v>
      </c>
      <c r="E1807" s="6" t="s">
        <v>5095</v>
      </c>
      <c r="F1807" s="9" t="str">
        <f>VLOOKUP(B1807,Unlabelled!$B$2:$D$3097,3,FALSE)</f>
        <v>Resume_exercise</v>
      </c>
    </row>
    <row r="1808">
      <c r="A1808" s="5">
        <v>1807.0</v>
      </c>
      <c r="B1808" s="6" t="s">
        <v>5096</v>
      </c>
      <c r="C1808" s="6" t="s">
        <v>5097</v>
      </c>
      <c r="D1808" s="10" t="s">
        <v>13</v>
      </c>
      <c r="E1808" s="6" t="s">
        <v>5098</v>
      </c>
      <c r="F1808" s="9" t="str">
        <f>VLOOKUP(B1808,Unlabelled!$B$2:$D$3097,3,FALSE)</f>
        <v>Take_photo</v>
      </c>
    </row>
    <row r="1809">
      <c r="A1809" s="5">
        <v>1808.0</v>
      </c>
      <c r="B1809" s="6" t="s">
        <v>5099</v>
      </c>
      <c r="C1809" s="6" t="s">
        <v>5100</v>
      </c>
      <c r="D1809" s="10" t="s">
        <v>13</v>
      </c>
      <c r="E1809" s="6" t="s">
        <v>5101</v>
      </c>
      <c r="F1809" s="9" t="str">
        <f>VLOOKUP(B1809,Unlabelled!$B$2:$D$3097,3,FALSE)</f>
        <v>Log_nutrition</v>
      </c>
    </row>
    <row r="1810">
      <c r="A1810" s="5">
        <v>1809.0</v>
      </c>
      <c r="B1810" s="6" t="s">
        <v>5102</v>
      </c>
      <c r="C1810" s="6" t="s">
        <v>5103</v>
      </c>
      <c r="D1810" s="10" t="s">
        <v>29</v>
      </c>
      <c r="E1810" s="6" t="s">
        <v>5104</v>
      </c>
      <c r="F1810" s="9" t="str">
        <f>VLOOKUP(B1810,Unlabelled!$B$2:$D$3097,3,FALSE)</f>
        <v>GetGenericBusinessType</v>
      </c>
    </row>
    <row r="1811">
      <c r="A1811" s="5">
        <v>1810.0</v>
      </c>
      <c r="B1811" s="6" t="s">
        <v>5105</v>
      </c>
      <c r="C1811" s="6" t="s">
        <v>5106</v>
      </c>
      <c r="D1811" s="10" t="s">
        <v>29</v>
      </c>
      <c r="E1811" s="6" t="s">
        <v>5107</v>
      </c>
      <c r="F1811" s="9" t="str">
        <f>VLOOKUP(B1811,Unlabelled!$B$2:$D$3097,3,FALSE)</f>
        <v>Post_message</v>
      </c>
    </row>
    <row r="1812">
      <c r="A1812" s="5">
        <v>1811.0</v>
      </c>
      <c r="B1812" s="6" t="s">
        <v>5108</v>
      </c>
      <c r="C1812" s="6" t="s">
        <v>5109</v>
      </c>
      <c r="D1812" s="10" t="s">
        <v>13</v>
      </c>
      <c r="E1812" s="6" t="s">
        <v>5110</v>
      </c>
      <c r="F1812" s="9" t="str">
        <f>VLOOKUP(B1812,Unlabelled!$B$2:$D$3097,3,FALSE)</f>
        <v>Record_video</v>
      </c>
    </row>
    <row r="1813">
      <c r="A1813" s="5">
        <v>1812.0</v>
      </c>
      <c r="B1813" s="6" t="s">
        <v>5111</v>
      </c>
      <c r="C1813" s="6" t="s">
        <v>5112</v>
      </c>
      <c r="D1813" s="10" t="s">
        <v>13</v>
      </c>
      <c r="E1813" s="6" t="s">
        <v>5113</v>
      </c>
      <c r="F1813" s="9" t="str">
        <f>VLOOKUP(B1813,Unlabelled!$B$2:$D$3097,3,FALSE)</f>
        <v>Post_message</v>
      </c>
    </row>
    <row r="1814">
      <c r="A1814" s="5">
        <v>1813.0</v>
      </c>
      <c r="B1814" s="6" t="s">
        <v>5114</v>
      </c>
      <c r="C1814" s="6" t="s">
        <v>5115</v>
      </c>
      <c r="D1814" s="10" t="s">
        <v>13</v>
      </c>
      <c r="E1814" s="6" t="s">
        <v>5116</v>
      </c>
      <c r="F1814" s="9" t="str">
        <f>VLOOKUP(B1814,Unlabelled!$B$2:$D$3097,3,FALSE)</f>
        <v>Take_photo</v>
      </c>
    </row>
    <row r="1815">
      <c r="A1815" s="5">
        <v>1814.0</v>
      </c>
      <c r="B1815" s="6" t="s">
        <v>5117</v>
      </c>
      <c r="C1815" s="6" t="s">
        <v>5118</v>
      </c>
      <c r="D1815" s="10" t="s">
        <v>9</v>
      </c>
      <c r="E1815" s="6" t="s">
        <v>5119</v>
      </c>
      <c r="F1815" s="9" t="str">
        <f>VLOOKUP(B1815,Unlabelled!$B$2:$D$3097,3,FALSE)</f>
        <v>Start_exercise</v>
      </c>
    </row>
    <row r="1816">
      <c r="A1816" s="5">
        <v>1815.0</v>
      </c>
      <c r="B1816" s="6" t="s">
        <v>5120</v>
      </c>
      <c r="C1816" s="6" t="s">
        <v>5121</v>
      </c>
      <c r="D1816" s="10" t="s">
        <v>9</v>
      </c>
      <c r="E1816" s="6" t="s">
        <v>5122</v>
      </c>
      <c r="F1816" s="9" t="str">
        <f>VLOOKUP(B1816,Unlabelled!$B$2:$D$3097,3,FALSE)</f>
        <v>Get_health_stats</v>
      </c>
    </row>
    <row r="1817">
      <c r="A1817" s="5">
        <v>1816.0</v>
      </c>
      <c r="B1817" s="6" t="s">
        <v>5123</v>
      </c>
      <c r="C1817" s="6" t="s">
        <v>5124</v>
      </c>
      <c r="D1817" s="10" t="s">
        <v>29</v>
      </c>
      <c r="E1817" s="6" t="s">
        <v>5125</v>
      </c>
      <c r="F1817" s="9" t="str">
        <f>VLOOKUP(B1817,Unlabelled!$B$2:$D$3097,3,FALSE)</f>
        <v>Record_video</v>
      </c>
    </row>
    <row r="1818">
      <c r="A1818" s="5">
        <v>1817.0</v>
      </c>
      <c r="B1818" s="6" t="s">
        <v>5126</v>
      </c>
      <c r="C1818" s="6" t="s">
        <v>5127</v>
      </c>
      <c r="D1818" s="10" t="s">
        <v>13</v>
      </c>
      <c r="E1818" s="6" t="s">
        <v>5128</v>
      </c>
      <c r="F1818" s="9" t="str">
        <f>VLOOKUP(B1818,Unlabelled!$B$2:$D$3097,3,FALSE)</f>
        <v>Take_photo</v>
      </c>
    </row>
    <row r="1819">
      <c r="A1819" s="5">
        <v>1818.0</v>
      </c>
      <c r="B1819" s="6" t="s">
        <v>5129</v>
      </c>
      <c r="C1819" s="6" t="s">
        <v>5130</v>
      </c>
      <c r="D1819" s="10" t="s">
        <v>9</v>
      </c>
      <c r="E1819" s="6" t="s">
        <v>5131</v>
      </c>
      <c r="F1819" s="9" t="str">
        <f>VLOOKUP(B1819,Unlabelled!$B$2:$D$3097,3,FALSE)</f>
        <v>Get_product</v>
      </c>
    </row>
    <row r="1820">
      <c r="A1820" s="5">
        <v>1819.0</v>
      </c>
      <c r="B1820" s="6" t="s">
        <v>5132</v>
      </c>
      <c r="C1820" s="6" t="s">
        <v>5133</v>
      </c>
      <c r="D1820" s="10" t="s">
        <v>9</v>
      </c>
      <c r="E1820" s="6" t="s">
        <v>5134</v>
      </c>
      <c r="F1820" s="9" t="str">
        <f>VLOOKUP(B1820,Unlabelled!$B$2:$D$3097,3,FALSE)</f>
        <v>Pay_bill</v>
      </c>
    </row>
    <row r="1821">
      <c r="A1821" s="5">
        <v>1820.0</v>
      </c>
      <c r="B1821" s="6" t="s">
        <v>5135</v>
      </c>
      <c r="C1821" s="6" t="s">
        <v>5136</v>
      </c>
      <c r="D1821" s="10" t="s">
        <v>13</v>
      </c>
      <c r="E1821" s="6" t="s">
        <v>5137</v>
      </c>
      <c r="F1821" s="9" t="str">
        <f>VLOOKUP(B1821,Unlabelled!$B$2:$D$3097,3,FALSE)</f>
        <v>Other</v>
      </c>
    </row>
    <row r="1822">
      <c r="A1822" s="5">
        <v>1821.0</v>
      </c>
      <c r="B1822" s="6" t="s">
        <v>5138</v>
      </c>
      <c r="C1822" s="6" t="s">
        <v>4151</v>
      </c>
      <c r="D1822" s="10" t="s">
        <v>13</v>
      </c>
      <c r="E1822" s="6" t="s">
        <v>5139</v>
      </c>
      <c r="F1822" s="9" t="str">
        <f>VLOOKUP(B1822,Unlabelled!$B$2:$D$3097,3,FALSE)</f>
        <v>Other</v>
      </c>
    </row>
    <row r="1823">
      <c r="A1823" s="5">
        <v>1822.0</v>
      </c>
      <c r="B1823" s="6" t="s">
        <v>5140</v>
      </c>
      <c r="C1823" s="6" t="s">
        <v>5141</v>
      </c>
      <c r="D1823" s="10" t="s">
        <v>13</v>
      </c>
      <c r="E1823" s="6" t="s">
        <v>5142</v>
      </c>
      <c r="F1823" s="9" t="str">
        <f>VLOOKUP(B1823,Unlabelled!$B$2:$D$3097,3,FALSE)</f>
        <v>Add_contact</v>
      </c>
    </row>
    <row r="1824">
      <c r="A1824" s="5">
        <v>1823.0</v>
      </c>
      <c r="B1824" s="6" t="s">
        <v>5143</v>
      </c>
      <c r="C1824" s="6" t="s">
        <v>5144</v>
      </c>
      <c r="D1824" s="10" t="s">
        <v>9</v>
      </c>
      <c r="E1824" s="6" t="s">
        <v>5145</v>
      </c>
      <c r="F1824" s="9" t="str">
        <f>VLOOKUP(B1824,Unlabelled!$B$2:$D$3097,3,FALSE)</f>
        <v>Send_digital_object</v>
      </c>
    </row>
    <row r="1825">
      <c r="A1825" s="5">
        <v>1824.0</v>
      </c>
      <c r="B1825" s="6" t="s">
        <v>5146</v>
      </c>
      <c r="C1825" s="6" t="s">
        <v>5146</v>
      </c>
      <c r="D1825" s="10" t="s">
        <v>25</v>
      </c>
      <c r="E1825" s="6" t="s">
        <v>5147</v>
      </c>
      <c r="F1825" s="9" t="str">
        <f>VLOOKUP(B1825,Unlabelled!$B$2:$D$3097,3,FALSE)</f>
        <v>Resume_exercise</v>
      </c>
    </row>
    <row r="1826">
      <c r="A1826" s="5">
        <v>1825.0</v>
      </c>
      <c r="B1826" s="6" t="s">
        <v>5148</v>
      </c>
      <c r="C1826" s="6" t="s">
        <v>5149</v>
      </c>
      <c r="D1826" s="10" t="s">
        <v>13</v>
      </c>
      <c r="E1826" s="6" t="s">
        <v>5150</v>
      </c>
      <c r="F1826" s="9" t="str">
        <f>VLOOKUP(B1826,Unlabelled!$B$2:$D$3097,3,FALSE)</f>
        <v>Pay_bill</v>
      </c>
    </row>
    <row r="1827">
      <c r="A1827" s="5">
        <v>1826.0</v>
      </c>
      <c r="B1827" s="6" t="s">
        <v>5151</v>
      </c>
      <c r="C1827" s="6" t="s">
        <v>5152</v>
      </c>
      <c r="D1827" s="10" t="s">
        <v>29</v>
      </c>
      <c r="E1827" s="6" t="s">
        <v>5153</v>
      </c>
      <c r="F1827" s="9" t="str">
        <f>VLOOKUP(B1827,Unlabelled!$B$2:$D$3097,3,FALSE)</f>
        <v>Record_video</v>
      </c>
    </row>
    <row r="1828">
      <c r="A1828" s="5">
        <v>1827.0</v>
      </c>
      <c r="B1828" s="6" t="s">
        <v>5154</v>
      </c>
      <c r="C1828" s="6" t="s">
        <v>5155</v>
      </c>
      <c r="D1828" s="10" t="s">
        <v>13</v>
      </c>
      <c r="E1828" s="6" t="s">
        <v>5156</v>
      </c>
      <c r="F1828" s="9" t="str">
        <f>VLOOKUP(B1828,Unlabelled!$B$2:$D$3097,3,FALSE)</f>
        <v>Get_product</v>
      </c>
    </row>
    <row r="1829">
      <c r="A1829" s="5">
        <v>1828.0</v>
      </c>
      <c r="B1829" s="6" t="s">
        <v>5157</v>
      </c>
      <c r="C1829" s="6" t="s">
        <v>5158</v>
      </c>
      <c r="D1829" s="10" t="s">
        <v>13</v>
      </c>
      <c r="E1829" s="6" t="s">
        <v>5159</v>
      </c>
      <c r="F1829" s="9" t="str">
        <f>VLOOKUP(B1829,Unlabelled!$B$2:$D$3097,3,FALSE)</f>
        <v>GetGenericBusinessType</v>
      </c>
    </row>
    <row r="1830">
      <c r="A1830" s="5">
        <v>1829.0</v>
      </c>
      <c r="B1830" s="6" t="s">
        <v>5160</v>
      </c>
      <c r="C1830" s="6" t="s">
        <v>5161</v>
      </c>
      <c r="D1830" s="10" t="s">
        <v>13</v>
      </c>
      <c r="E1830" s="6" t="s">
        <v>5162</v>
      </c>
      <c r="F1830" s="9" t="str">
        <f>VLOOKUP(B1830,Unlabelled!$B$2:$D$3097,3,FALSE)</f>
        <v>Record_video</v>
      </c>
    </row>
    <row r="1831">
      <c r="A1831" s="5">
        <v>1830.0</v>
      </c>
      <c r="B1831" s="6" t="s">
        <v>5163</v>
      </c>
      <c r="C1831" s="6" t="s">
        <v>5164</v>
      </c>
      <c r="D1831" s="10" t="s">
        <v>29</v>
      </c>
      <c r="E1831" s="6" t="s">
        <v>5165</v>
      </c>
      <c r="F1831" s="9" t="str">
        <f>VLOOKUP(B1831,Unlabelled!$B$2:$D$3097,3,FALSE)</f>
        <v>Play_game</v>
      </c>
    </row>
    <row r="1832">
      <c r="A1832" s="5">
        <v>1831.0</v>
      </c>
      <c r="B1832" s="6" t="s">
        <v>5166</v>
      </c>
      <c r="C1832" s="6" t="s">
        <v>5167</v>
      </c>
      <c r="D1832" s="10" t="s">
        <v>13</v>
      </c>
      <c r="E1832" s="6" t="s">
        <v>5168</v>
      </c>
      <c r="F1832" s="9" t="str">
        <f>VLOOKUP(B1832,Unlabelled!$B$2:$D$3097,3,FALSE)</f>
        <v>Get_security_price</v>
      </c>
    </row>
    <row r="1833">
      <c r="A1833" s="5">
        <v>1832.0</v>
      </c>
      <c r="B1833" s="6" t="s">
        <v>5169</v>
      </c>
      <c r="C1833" s="6" t="s">
        <v>5170</v>
      </c>
      <c r="D1833" s="10" t="s">
        <v>42</v>
      </c>
      <c r="E1833" s="6" t="s">
        <v>5171</v>
      </c>
      <c r="F1833" s="9" t="str">
        <f>VLOOKUP(B1833,Unlabelled!$B$2:$D$3097,3,FALSE)</f>
        <v>Get_product</v>
      </c>
    </row>
    <row r="1834">
      <c r="A1834" s="5">
        <v>1833.0</v>
      </c>
      <c r="B1834" s="6" t="s">
        <v>5172</v>
      </c>
      <c r="C1834" s="6" t="s">
        <v>5173</v>
      </c>
      <c r="D1834" s="10" t="s">
        <v>13</v>
      </c>
      <c r="E1834" s="6" t="s">
        <v>5174</v>
      </c>
      <c r="F1834" s="9" t="str">
        <f>VLOOKUP(B1834,Unlabelled!$B$2:$D$3097,3,FALSE)</f>
        <v>Take_photo</v>
      </c>
    </row>
    <row r="1835">
      <c r="A1835" s="5">
        <v>1834.0</v>
      </c>
      <c r="B1835" s="6" t="s">
        <v>5175</v>
      </c>
      <c r="C1835" s="6" t="s">
        <v>5176</v>
      </c>
      <c r="D1835" s="10" t="s">
        <v>13</v>
      </c>
      <c r="E1835" s="6" t="s">
        <v>5177</v>
      </c>
      <c r="F1835" s="9" t="str">
        <f>VLOOKUP(B1835,Unlabelled!$B$2:$D$3097,3,FALSE)</f>
        <v>Check_order_status</v>
      </c>
    </row>
    <row r="1836">
      <c r="A1836" s="5">
        <v>1835.0</v>
      </c>
      <c r="B1836" s="6" t="s">
        <v>5178</v>
      </c>
      <c r="C1836" s="6" t="s">
        <v>5179</v>
      </c>
      <c r="D1836" s="10" t="s">
        <v>13</v>
      </c>
      <c r="E1836" s="6" t="s">
        <v>5180</v>
      </c>
      <c r="F1836" s="9" t="str">
        <f>VLOOKUP(B1836,Unlabelled!$B$2:$D$3097,3,FALSE)</f>
        <v>Pause_exercise</v>
      </c>
    </row>
    <row r="1837">
      <c r="A1837" s="5">
        <v>1836.0</v>
      </c>
      <c r="B1837" s="6" t="s">
        <v>5181</v>
      </c>
      <c r="C1837" s="6" t="s">
        <v>5182</v>
      </c>
      <c r="D1837" s="10" t="s">
        <v>29</v>
      </c>
      <c r="E1837" s="6" t="s">
        <v>5183</v>
      </c>
      <c r="F1837" s="9" t="str">
        <f>VLOOKUP(B1837,Unlabelled!$B$2:$D$3097,3,FALSE)</f>
        <v>Take_photo</v>
      </c>
    </row>
    <row r="1838">
      <c r="A1838" s="5">
        <v>1837.0</v>
      </c>
      <c r="B1838" s="6" t="s">
        <v>5184</v>
      </c>
      <c r="C1838" s="6" t="s">
        <v>5185</v>
      </c>
      <c r="D1838" s="10" t="s">
        <v>13</v>
      </c>
      <c r="E1838" s="6" t="s">
        <v>5186</v>
      </c>
      <c r="F1838" s="9" t="str">
        <f>VLOOKUP(B1838,Unlabelled!$B$2:$D$3097,3,FALSE)</f>
        <v>Resume_exercise</v>
      </c>
    </row>
    <row r="1839">
      <c r="A1839" s="5">
        <v>1838.0</v>
      </c>
      <c r="B1839" s="6" t="s">
        <v>5187</v>
      </c>
      <c r="C1839" s="6" t="s">
        <v>5188</v>
      </c>
      <c r="D1839" s="10" t="s">
        <v>13</v>
      </c>
      <c r="E1839" s="6" t="s">
        <v>5189</v>
      </c>
      <c r="F1839" s="9" t="str">
        <f>VLOOKUP(B1839,Unlabelled!$B$2:$D$3097,3,FALSE)</f>
        <v>Record_video</v>
      </c>
    </row>
    <row r="1840">
      <c r="A1840" s="5">
        <v>1839.0</v>
      </c>
      <c r="B1840" s="6" t="s">
        <v>5190</v>
      </c>
      <c r="C1840" s="6" t="s">
        <v>5191</v>
      </c>
      <c r="D1840" s="10" t="s">
        <v>13</v>
      </c>
      <c r="E1840" s="6" t="s">
        <v>5192</v>
      </c>
      <c r="F1840" s="9" t="str">
        <f>VLOOKUP(B1840,Unlabelled!$B$2:$D$3097,3,FALSE)</f>
        <v>Take_photo</v>
      </c>
    </row>
    <row r="1841">
      <c r="A1841" s="5">
        <v>1840.0</v>
      </c>
      <c r="B1841" s="6" t="s">
        <v>5193</v>
      </c>
      <c r="C1841" s="6" t="s">
        <v>5194</v>
      </c>
      <c r="D1841" s="10" t="s">
        <v>29</v>
      </c>
      <c r="E1841" s="6" t="s">
        <v>5195</v>
      </c>
      <c r="F1841" s="9" t="str">
        <f>VLOOKUP(B1841,Unlabelled!$B$2:$D$3097,3,FALSE)</f>
        <v>Pause_exercise</v>
      </c>
    </row>
    <row r="1842">
      <c r="A1842" s="5">
        <v>1841.0</v>
      </c>
      <c r="B1842" s="6" t="s">
        <v>5196</v>
      </c>
      <c r="C1842" s="6" t="s">
        <v>5197</v>
      </c>
      <c r="D1842" s="10" t="s">
        <v>29</v>
      </c>
      <c r="E1842" s="6" t="s">
        <v>5198</v>
      </c>
      <c r="F1842" s="9" t="str">
        <f>VLOOKUP(B1842,Unlabelled!$B$2:$D$3097,3,FALSE)</f>
        <v>Get_bill</v>
      </c>
    </row>
    <row r="1843">
      <c r="A1843" s="5">
        <v>1842.0</v>
      </c>
      <c r="B1843" s="6" t="s">
        <v>5199</v>
      </c>
      <c r="C1843" s="6" t="s">
        <v>5200</v>
      </c>
      <c r="D1843" s="10" t="s">
        <v>9</v>
      </c>
      <c r="E1843" s="6" t="s">
        <v>5201</v>
      </c>
      <c r="F1843" s="9" t="str">
        <f>VLOOKUP(B1843,Unlabelled!$B$2:$D$3097,3,FALSE)</f>
        <v>Check_order_status</v>
      </c>
    </row>
    <row r="1844">
      <c r="A1844" s="5">
        <v>1843.0</v>
      </c>
      <c r="B1844" s="6" t="s">
        <v>5202</v>
      </c>
      <c r="C1844" s="6" t="s">
        <v>779</v>
      </c>
      <c r="D1844" s="10" t="s">
        <v>13</v>
      </c>
      <c r="E1844" s="6" t="s">
        <v>780</v>
      </c>
      <c r="F1844" s="9" t="str">
        <f>VLOOKUP(B1844,Unlabelled!$B$2:$D$3097,3,FALSE)</f>
        <v>Create_note</v>
      </c>
    </row>
    <row r="1845">
      <c r="A1845" s="5">
        <v>1844.0</v>
      </c>
      <c r="B1845" s="6" t="s">
        <v>5203</v>
      </c>
      <c r="C1845" s="6" t="s">
        <v>890</v>
      </c>
      <c r="D1845" s="10" t="s">
        <v>13</v>
      </c>
      <c r="E1845" s="6" t="s">
        <v>891</v>
      </c>
      <c r="F1845" s="9" t="str">
        <f>VLOOKUP(B1845,Unlabelled!$B$2:$D$3097,3,FALSE)</f>
        <v>Get_product</v>
      </c>
    </row>
    <row r="1846">
      <c r="A1846" s="5">
        <v>1845.0</v>
      </c>
      <c r="B1846" s="6" t="s">
        <v>5204</v>
      </c>
      <c r="C1846" s="6" t="s">
        <v>5205</v>
      </c>
      <c r="D1846" s="10" t="s">
        <v>13</v>
      </c>
      <c r="E1846" s="6" t="s">
        <v>5206</v>
      </c>
      <c r="F1846" s="9" t="str">
        <f>VLOOKUP(B1846,Unlabelled!$B$2:$D$3097,3,FALSE)</f>
        <v>Add_contact</v>
      </c>
    </row>
    <row r="1847">
      <c r="A1847" s="5">
        <v>1846.0</v>
      </c>
      <c r="B1847" s="6" t="s">
        <v>5207</v>
      </c>
      <c r="C1847" s="6" t="s">
        <v>5207</v>
      </c>
      <c r="D1847" s="10" t="s">
        <v>25</v>
      </c>
      <c r="E1847" s="6" t="s">
        <v>5208</v>
      </c>
      <c r="F1847" s="9" t="str">
        <f>VLOOKUP(B1847,Unlabelled!$B$2:$D$3097,3,FALSE)</f>
        <v>Resume_exercise</v>
      </c>
    </row>
    <row r="1848">
      <c r="A1848" s="5">
        <v>1847.0</v>
      </c>
      <c r="B1848" s="6" t="s">
        <v>5209</v>
      </c>
      <c r="C1848" s="6" t="s">
        <v>5210</v>
      </c>
      <c r="D1848" s="10" t="s">
        <v>42</v>
      </c>
      <c r="E1848" s="6" t="s">
        <v>5211</v>
      </c>
      <c r="F1848" s="9" t="str">
        <f>VLOOKUP(B1848,Unlabelled!$B$2:$D$3097,3,FALSE)</f>
        <v>BuyEventTickets</v>
      </c>
    </row>
    <row r="1849">
      <c r="A1849" s="5">
        <v>1848.0</v>
      </c>
      <c r="B1849" s="6" t="s">
        <v>5212</v>
      </c>
      <c r="C1849" s="6" t="s">
        <v>5213</v>
      </c>
      <c r="D1849" s="10" t="s">
        <v>13</v>
      </c>
      <c r="E1849" s="6" t="s">
        <v>5214</v>
      </c>
      <c r="F1849" s="9" t="str">
        <f>VLOOKUP(B1849,Unlabelled!$B$2:$D$3097,3,FALSE)</f>
        <v>GetGenericBusinessType</v>
      </c>
    </row>
    <row r="1850">
      <c r="A1850" s="5">
        <v>1849.0</v>
      </c>
      <c r="B1850" s="6" t="s">
        <v>5215</v>
      </c>
      <c r="C1850" s="6" t="s">
        <v>5216</v>
      </c>
      <c r="D1850" s="10" t="s">
        <v>29</v>
      </c>
      <c r="E1850" s="6" t="s">
        <v>5217</v>
      </c>
      <c r="F1850" s="9" t="str">
        <f>VLOOKUP(B1850,Unlabelled!$B$2:$D$3097,3,FALSE)</f>
        <v>Start_exercise</v>
      </c>
    </row>
    <row r="1851">
      <c r="A1851" s="5">
        <v>1850.0</v>
      </c>
      <c r="B1851" s="6" t="s">
        <v>5218</v>
      </c>
      <c r="C1851" s="6" t="s">
        <v>5219</v>
      </c>
      <c r="D1851" s="10" t="s">
        <v>13</v>
      </c>
      <c r="E1851" s="6" t="s">
        <v>5220</v>
      </c>
      <c r="F1851" s="9" t="str">
        <f>VLOOKUP(B1851,Unlabelled!$B$2:$D$3097,3,FALSE)</f>
        <v>Record_video</v>
      </c>
    </row>
    <row r="1852">
      <c r="A1852" s="5">
        <v>1851.0</v>
      </c>
      <c r="B1852" s="6" t="s">
        <v>5221</v>
      </c>
      <c r="C1852" s="6" t="s">
        <v>5222</v>
      </c>
      <c r="D1852" s="10" t="s">
        <v>9</v>
      </c>
      <c r="E1852" s="6" t="s">
        <v>5223</v>
      </c>
      <c r="F1852" s="9" t="str">
        <f>VLOOKUP(B1852,Unlabelled!$B$2:$D$3097,3,FALSE)</f>
        <v>Add_contact</v>
      </c>
    </row>
    <row r="1853">
      <c r="A1853" s="5">
        <v>1852.0</v>
      </c>
      <c r="B1853" s="6" t="s">
        <v>5224</v>
      </c>
      <c r="C1853" s="6" t="s">
        <v>5225</v>
      </c>
      <c r="D1853" s="10" t="s">
        <v>13</v>
      </c>
      <c r="E1853" s="6" t="s">
        <v>5226</v>
      </c>
      <c r="F1853" s="9" t="str">
        <f>VLOOKUP(B1853,Unlabelled!$B$2:$D$3097,3,FALSE)</f>
        <v>Log_nutrition</v>
      </c>
    </row>
    <row r="1854">
      <c r="A1854" s="5">
        <v>1853.0</v>
      </c>
      <c r="B1854" s="6" t="s">
        <v>5227</v>
      </c>
      <c r="C1854" s="6" t="s">
        <v>5228</v>
      </c>
      <c r="D1854" s="10" t="s">
        <v>29</v>
      </c>
      <c r="E1854" s="6" t="s">
        <v>5229</v>
      </c>
      <c r="F1854" s="9" t="str">
        <f>VLOOKUP(B1854,Unlabelled!$B$2:$D$3097,3,FALSE)</f>
        <v>Order_ride</v>
      </c>
    </row>
    <row r="1855">
      <c r="A1855" s="5">
        <v>1854.0</v>
      </c>
      <c r="B1855" s="6" t="s">
        <v>5230</v>
      </c>
      <c r="C1855" s="6" t="s">
        <v>5231</v>
      </c>
      <c r="D1855" s="10" t="s">
        <v>29</v>
      </c>
      <c r="E1855" s="6" t="s">
        <v>5232</v>
      </c>
      <c r="F1855" s="9" t="str">
        <f>VLOOKUP(B1855,Unlabelled!$B$2:$D$3097,3,FALSE)</f>
        <v>Log_nutrition</v>
      </c>
    </row>
    <row r="1856">
      <c r="A1856" s="5">
        <v>1855.0</v>
      </c>
      <c r="B1856" s="6" t="s">
        <v>5233</v>
      </c>
      <c r="C1856" s="6" t="s">
        <v>5233</v>
      </c>
      <c r="D1856" s="10" t="s">
        <v>25</v>
      </c>
      <c r="E1856" s="6" t="s">
        <v>5234</v>
      </c>
      <c r="F1856" s="9" t="str">
        <f>VLOOKUP(B1856,Unlabelled!$B$2:$D$3097,3,FALSE)</f>
        <v>Start_exercise</v>
      </c>
    </row>
    <row r="1857">
      <c r="A1857" s="5">
        <v>1856.0</v>
      </c>
      <c r="B1857" s="6" t="s">
        <v>5235</v>
      </c>
      <c r="C1857" s="6" t="s">
        <v>5236</v>
      </c>
      <c r="D1857" s="10" t="s">
        <v>9</v>
      </c>
      <c r="E1857" s="6" t="s">
        <v>5237</v>
      </c>
      <c r="F1857" s="9" t="str">
        <f>VLOOKUP(B1857,Unlabelled!$B$2:$D$3097,3,FALSE)</f>
        <v>Start_exercise</v>
      </c>
    </row>
    <row r="1858">
      <c r="A1858" s="5">
        <v>1857.0</v>
      </c>
      <c r="B1858" s="6" t="s">
        <v>5238</v>
      </c>
      <c r="C1858" s="6" t="s">
        <v>5239</v>
      </c>
      <c r="D1858" s="10" t="s">
        <v>42</v>
      </c>
      <c r="E1858" s="6" t="s">
        <v>5240</v>
      </c>
      <c r="F1858" s="9" t="str">
        <f>VLOOKUP(B1858,Unlabelled!$B$2:$D$3097,3,FALSE)</f>
        <v>Create_note</v>
      </c>
    </row>
    <row r="1859">
      <c r="A1859" s="5">
        <v>1858.0</v>
      </c>
      <c r="B1859" s="6" t="s">
        <v>5241</v>
      </c>
      <c r="C1859" s="6" t="s">
        <v>5242</v>
      </c>
      <c r="D1859" s="10" t="s">
        <v>29</v>
      </c>
      <c r="E1859" s="6" t="s">
        <v>5243</v>
      </c>
      <c r="F1859" s="9" t="str">
        <f>VLOOKUP(B1859,Unlabelled!$B$2:$D$3097,3,FALSE)</f>
        <v>Play_game</v>
      </c>
    </row>
    <row r="1860">
      <c r="A1860" s="5">
        <v>1859.0</v>
      </c>
      <c r="B1860" s="6" t="s">
        <v>5244</v>
      </c>
      <c r="C1860" s="6" t="s">
        <v>5245</v>
      </c>
      <c r="D1860" s="10" t="s">
        <v>9</v>
      </c>
      <c r="E1860" s="6" t="s">
        <v>5246</v>
      </c>
      <c r="F1860" s="9" t="str">
        <f>VLOOKUP(B1860,Unlabelled!$B$2:$D$3097,3,FALSE)</f>
        <v>Pause_exercise</v>
      </c>
    </row>
    <row r="1861">
      <c r="A1861" s="5">
        <v>1860.0</v>
      </c>
      <c r="B1861" s="6" t="s">
        <v>5247</v>
      </c>
      <c r="C1861" s="6" t="s">
        <v>5248</v>
      </c>
      <c r="D1861" s="10" t="s">
        <v>9</v>
      </c>
      <c r="E1861" s="6" t="s">
        <v>5249</v>
      </c>
      <c r="F1861" s="9" t="str">
        <f>VLOOKUP(B1861,Unlabelled!$B$2:$D$3097,3,FALSE)</f>
        <v>Log_nutrition</v>
      </c>
    </row>
    <row r="1862">
      <c r="A1862" s="5">
        <v>1861.0</v>
      </c>
      <c r="B1862" s="6" t="s">
        <v>5250</v>
      </c>
      <c r="C1862" s="6" t="s">
        <v>5251</v>
      </c>
      <c r="D1862" s="10" t="s">
        <v>13</v>
      </c>
      <c r="E1862" s="6" t="s">
        <v>5252</v>
      </c>
      <c r="F1862" s="9" t="str">
        <f>VLOOKUP(B1862,Unlabelled!$B$2:$D$3097,3,FALSE)</f>
        <v>Other</v>
      </c>
    </row>
    <row r="1863">
      <c r="A1863" s="5">
        <v>1862.0</v>
      </c>
      <c r="B1863" s="6" t="s">
        <v>5253</v>
      </c>
      <c r="C1863" s="6" t="s">
        <v>5254</v>
      </c>
      <c r="D1863" s="10" t="s">
        <v>29</v>
      </c>
      <c r="E1863" s="6" t="s">
        <v>5255</v>
      </c>
      <c r="F1863" s="9" t="str">
        <f>VLOOKUP(B1863,Unlabelled!$B$2:$D$3097,3,FALSE)</f>
        <v>GetGenericBusinessType</v>
      </c>
    </row>
    <row r="1864">
      <c r="A1864" s="5">
        <v>1863.0</v>
      </c>
      <c r="B1864" s="6" t="s">
        <v>5256</v>
      </c>
      <c r="C1864" s="6" t="s">
        <v>5257</v>
      </c>
      <c r="D1864" s="10" t="s">
        <v>13</v>
      </c>
      <c r="E1864" s="6" t="s">
        <v>4471</v>
      </c>
      <c r="F1864" s="9" t="str">
        <f>VLOOKUP(B1864,Unlabelled!$B$2:$D$3097,3,FALSE)</f>
        <v>Get_health_stats</v>
      </c>
    </row>
    <row r="1865">
      <c r="A1865" s="5">
        <v>1864.0</v>
      </c>
      <c r="B1865" s="6" t="s">
        <v>5258</v>
      </c>
      <c r="C1865" s="6" t="s">
        <v>5259</v>
      </c>
      <c r="D1865" s="10" t="s">
        <v>42</v>
      </c>
      <c r="E1865" s="6" t="s">
        <v>5260</v>
      </c>
      <c r="F1865" s="9" t="str">
        <f>VLOOKUP(B1865,Unlabelled!$B$2:$D$3097,3,FALSE)</f>
        <v>Start_exercise</v>
      </c>
    </row>
    <row r="1866">
      <c r="A1866" s="5">
        <v>1865.0</v>
      </c>
      <c r="B1866" s="6" t="s">
        <v>5261</v>
      </c>
      <c r="C1866" s="6" t="s">
        <v>5262</v>
      </c>
      <c r="D1866" s="10" t="s">
        <v>13</v>
      </c>
      <c r="E1866" s="6" t="s">
        <v>5263</v>
      </c>
      <c r="F1866" s="9" t="str">
        <f>VLOOKUP(B1866,Unlabelled!$B$2:$D$3097,3,FALSE)</f>
        <v>Send_digital_object</v>
      </c>
    </row>
    <row r="1867">
      <c r="A1867" s="5">
        <v>1866.0</v>
      </c>
      <c r="B1867" s="6" t="s">
        <v>5264</v>
      </c>
      <c r="C1867" s="6" t="s">
        <v>5265</v>
      </c>
      <c r="D1867" s="10" t="s">
        <v>29</v>
      </c>
      <c r="E1867" s="6" t="s">
        <v>5266</v>
      </c>
      <c r="F1867" s="9" t="str">
        <f>VLOOKUP(B1867,Unlabelled!$B$2:$D$3097,3,FALSE)</f>
        <v>Start_exercise</v>
      </c>
    </row>
    <row r="1868">
      <c r="A1868" s="5">
        <v>1867.0</v>
      </c>
      <c r="B1868" s="6" t="s">
        <v>5267</v>
      </c>
      <c r="C1868" s="6" t="s">
        <v>5268</v>
      </c>
      <c r="D1868" s="10" t="s">
        <v>9</v>
      </c>
      <c r="E1868" s="6" t="s">
        <v>5269</v>
      </c>
      <c r="F1868" s="9" t="str">
        <f>VLOOKUP(B1868,Unlabelled!$B$2:$D$3097,3,FALSE)</f>
        <v>Post_message</v>
      </c>
    </row>
    <row r="1869">
      <c r="A1869" s="5">
        <v>1868.0</v>
      </c>
      <c r="B1869" s="6" t="s">
        <v>5270</v>
      </c>
      <c r="C1869" s="6" t="s">
        <v>5271</v>
      </c>
      <c r="D1869" s="10" t="s">
        <v>13</v>
      </c>
      <c r="E1869" s="6" t="s">
        <v>5272</v>
      </c>
      <c r="F1869" s="9" t="str">
        <f>VLOOKUP(B1869,Unlabelled!$B$2:$D$3097,3,FALSE)</f>
        <v>Other</v>
      </c>
    </row>
    <row r="1870">
      <c r="A1870" s="5">
        <v>1869.0</v>
      </c>
      <c r="B1870" s="6" t="s">
        <v>5273</v>
      </c>
      <c r="C1870" s="6" t="s">
        <v>5274</v>
      </c>
      <c r="D1870" s="10" t="s">
        <v>13</v>
      </c>
      <c r="E1870" s="6" t="s">
        <v>5275</v>
      </c>
      <c r="F1870" s="9" t="str">
        <f>VLOOKUP(B1870,Unlabelled!$B$2:$D$3097,3,FALSE)</f>
        <v>Get_health_stats</v>
      </c>
    </row>
    <row r="1871">
      <c r="A1871" s="5">
        <v>1870.0</v>
      </c>
      <c r="B1871" s="6" t="s">
        <v>5276</v>
      </c>
      <c r="C1871" s="6" t="s">
        <v>5277</v>
      </c>
      <c r="D1871" s="10" t="s">
        <v>13</v>
      </c>
      <c r="E1871" s="6" t="s">
        <v>5278</v>
      </c>
      <c r="F1871" s="9" t="str">
        <f>VLOOKUP(B1871,Unlabelled!$B$2:$D$3097,3,FALSE)</f>
        <v>Log_exercise</v>
      </c>
    </row>
    <row r="1872">
      <c r="A1872" s="5">
        <v>1871.0</v>
      </c>
      <c r="B1872" s="6" t="s">
        <v>5279</v>
      </c>
      <c r="C1872" s="6" t="s">
        <v>5280</v>
      </c>
      <c r="D1872" s="10" t="s">
        <v>9</v>
      </c>
      <c r="E1872" s="6" t="s">
        <v>5281</v>
      </c>
      <c r="F1872" s="9" t="str">
        <f>VLOOKUP(B1872,Unlabelled!$B$2:$D$3097,3,FALSE)</f>
        <v>Order_ride</v>
      </c>
    </row>
    <row r="1873">
      <c r="A1873" s="5">
        <v>1872.0</v>
      </c>
      <c r="B1873" s="6" t="s">
        <v>5282</v>
      </c>
      <c r="C1873" s="6" t="s">
        <v>5283</v>
      </c>
      <c r="D1873" s="10" t="s">
        <v>13</v>
      </c>
      <c r="E1873" s="6" t="s">
        <v>5284</v>
      </c>
      <c r="F1873" s="9" t="str">
        <f>VLOOKUP(B1873,Unlabelled!$B$2:$D$3097,3,FALSE)</f>
        <v>Add_contact</v>
      </c>
    </row>
    <row r="1874">
      <c r="A1874" s="5">
        <v>1873.0</v>
      </c>
      <c r="B1874" s="6" t="s">
        <v>5285</v>
      </c>
      <c r="C1874" s="6" t="s">
        <v>5286</v>
      </c>
      <c r="D1874" s="10" t="s">
        <v>13</v>
      </c>
      <c r="E1874" s="6" t="s">
        <v>5287</v>
      </c>
      <c r="F1874" s="9" t="str">
        <f>VLOOKUP(B1874,Unlabelled!$B$2:$D$3097,3,FALSE)</f>
        <v>Open_app</v>
      </c>
    </row>
    <row r="1875">
      <c r="A1875" s="5">
        <v>1874.0</v>
      </c>
      <c r="B1875" s="6" t="s">
        <v>5288</v>
      </c>
      <c r="C1875" s="6" t="s">
        <v>5289</v>
      </c>
      <c r="D1875" s="10" t="s">
        <v>9</v>
      </c>
      <c r="E1875" s="6" t="s">
        <v>5290</v>
      </c>
      <c r="F1875" s="9" t="str">
        <f>VLOOKUP(B1875,Unlabelled!$B$2:$D$3097,3,FALSE)</f>
        <v>Get_health_stats</v>
      </c>
    </row>
    <row r="1876">
      <c r="A1876" s="5">
        <v>1875.0</v>
      </c>
      <c r="B1876" s="6" t="s">
        <v>5291</v>
      </c>
      <c r="C1876" s="6" t="s">
        <v>5292</v>
      </c>
      <c r="D1876" s="10" t="s">
        <v>13</v>
      </c>
      <c r="E1876" s="6" t="s">
        <v>5293</v>
      </c>
      <c r="F1876" s="9" t="str">
        <f>VLOOKUP(B1876,Unlabelled!$B$2:$D$3097,3,FALSE)</f>
        <v>Log_nutrition</v>
      </c>
    </row>
    <row r="1877">
      <c r="A1877" s="5">
        <v>1876.0</v>
      </c>
      <c r="B1877" s="6" t="s">
        <v>5294</v>
      </c>
      <c r="C1877" s="6" t="s">
        <v>5295</v>
      </c>
      <c r="D1877" s="10" t="s">
        <v>13</v>
      </c>
      <c r="E1877" s="6" t="s">
        <v>5296</v>
      </c>
      <c r="F1877" s="9" t="str">
        <f>VLOOKUP(B1877,Unlabelled!$B$2:$D$3097,3,FALSE)</f>
        <v>Open_app</v>
      </c>
    </row>
    <row r="1878">
      <c r="A1878" s="5">
        <v>1877.0</v>
      </c>
      <c r="B1878" s="6" t="s">
        <v>5297</v>
      </c>
      <c r="C1878" s="6" t="s">
        <v>5298</v>
      </c>
      <c r="D1878" s="10" t="s">
        <v>13</v>
      </c>
      <c r="E1878" s="6" t="s">
        <v>5299</v>
      </c>
      <c r="F1878" s="9" t="str">
        <f>VLOOKUP(B1878,Unlabelled!$B$2:$D$3097,3,FALSE)</f>
        <v>Send_digital_object</v>
      </c>
    </row>
    <row r="1879">
      <c r="A1879" s="5">
        <v>1878.0</v>
      </c>
      <c r="B1879" s="6" t="s">
        <v>5300</v>
      </c>
      <c r="C1879" s="6" t="s">
        <v>5301</v>
      </c>
      <c r="D1879" s="10" t="s">
        <v>9</v>
      </c>
      <c r="E1879" s="6" t="s">
        <v>5302</v>
      </c>
      <c r="F1879" s="9" t="str">
        <f>VLOOKUP(B1879,Unlabelled!$B$2:$D$3097,3,FALSE)</f>
        <v>Check_order_status</v>
      </c>
    </row>
    <row r="1880">
      <c r="A1880" s="5">
        <v>1879.0</v>
      </c>
      <c r="B1880" s="6" t="s">
        <v>5303</v>
      </c>
      <c r="C1880" s="6" t="s">
        <v>5304</v>
      </c>
      <c r="D1880" s="10" t="s">
        <v>13</v>
      </c>
      <c r="E1880" s="6" t="s">
        <v>5305</v>
      </c>
      <c r="F1880" s="9" t="str">
        <f>VLOOKUP(B1880,Unlabelled!$B$2:$D$3097,3,FALSE)</f>
        <v>Resume_exercise</v>
      </c>
    </row>
    <row r="1881">
      <c r="A1881" s="5">
        <v>1880.0</v>
      </c>
      <c r="B1881" s="6" t="s">
        <v>5306</v>
      </c>
      <c r="C1881" s="6" t="s">
        <v>5307</v>
      </c>
      <c r="D1881" s="10" t="s">
        <v>9</v>
      </c>
      <c r="E1881" s="6" t="s">
        <v>5308</v>
      </c>
      <c r="F1881" s="9" t="str">
        <f>VLOOKUP(B1881,Unlabelled!$B$2:$D$3097,3,FALSE)</f>
        <v>GetGenericBusinessType</v>
      </c>
    </row>
    <row r="1882">
      <c r="A1882" s="5">
        <v>1881.0</v>
      </c>
      <c r="B1882" s="6" t="s">
        <v>5309</v>
      </c>
      <c r="C1882" s="6" t="s">
        <v>4025</v>
      </c>
      <c r="D1882" s="10" t="s">
        <v>29</v>
      </c>
      <c r="E1882" s="6" t="s">
        <v>4026</v>
      </c>
      <c r="F1882" s="9" t="str">
        <f>VLOOKUP(B1882,Unlabelled!$B$2:$D$3097,3,FALSE)</f>
        <v>Stop_exercise</v>
      </c>
    </row>
    <row r="1883">
      <c r="A1883" s="5">
        <v>1882.0</v>
      </c>
      <c r="B1883" s="6" t="s">
        <v>5310</v>
      </c>
      <c r="C1883" s="6" t="s">
        <v>5311</v>
      </c>
      <c r="D1883" s="10" t="s">
        <v>13</v>
      </c>
      <c r="E1883" s="6" t="s">
        <v>5312</v>
      </c>
      <c r="F1883" s="9" t="str">
        <f>VLOOKUP(B1883,Unlabelled!$B$2:$D$3097,3,FALSE)</f>
        <v>Get_bill</v>
      </c>
    </row>
    <row r="1884">
      <c r="A1884" s="5">
        <v>1883.0</v>
      </c>
      <c r="B1884" s="6" t="s">
        <v>5313</v>
      </c>
      <c r="C1884" s="6" t="s">
        <v>5314</v>
      </c>
      <c r="D1884" s="10" t="s">
        <v>29</v>
      </c>
      <c r="E1884" s="6" t="s">
        <v>5315</v>
      </c>
      <c r="F1884" s="9" t="str">
        <f>VLOOKUP(B1884,Unlabelled!$B$2:$D$3097,3,FALSE)</f>
        <v>Send_digital_object</v>
      </c>
    </row>
    <row r="1885">
      <c r="A1885" s="5">
        <v>1884.0</v>
      </c>
      <c r="B1885" s="6" t="s">
        <v>5316</v>
      </c>
      <c r="C1885" s="6" t="s">
        <v>5317</v>
      </c>
      <c r="D1885" s="10" t="s">
        <v>13</v>
      </c>
      <c r="E1885" s="6" t="s">
        <v>5318</v>
      </c>
      <c r="F1885" s="9" t="str">
        <f>VLOOKUP(B1885,Unlabelled!$B$2:$D$3097,3,FALSE)</f>
        <v>Get_security_price</v>
      </c>
    </row>
    <row r="1886">
      <c r="A1886" s="5">
        <v>1885.0</v>
      </c>
      <c r="B1886" s="6" t="s">
        <v>5319</v>
      </c>
      <c r="C1886" s="6" t="s">
        <v>5320</v>
      </c>
      <c r="D1886" s="10" t="s">
        <v>9</v>
      </c>
      <c r="E1886" s="6" t="s">
        <v>5321</v>
      </c>
      <c r="F1886" s="9" t="str">
        <f>VLOOKUP(B1886,Unlabelled!$B$2:$D$3097,3,FALSE)</f>
        <v>BuyEventTickets</v>
      </c>
    </row>
    <row r="1887">
      <c r="A1887" s="5">
        <v>1886.0</v>
      </c>
      <c r="B1887" s="6" t="s">
        <v>5322</v>
      </c>
      <c r="C1887" s="6" t="s">
        <v>5323</v>
      </c>
      <c r="D1887" s="10" t="s">
        <v>13</v>
      </c>
      <c r="E1887" s="6" t="s">
        <v>5324</v>
      </c>
      <c r="F1887" s="9" t="str">
        <f>VLOOKUP(B1887,Unlabelled!$B$2:$D$3097,3,FALSE)</f>
        <v>Log_exercise</v>
      </c>
    </row>
    <row r="1888">
      <c r="A1888" s="5">
        <v>1887.0</v>
      </c>
      <c r="B1888" s="6" t="s">
        <v>5325</v>
      </c>
      <c r="C1888" s="6" t="s">
        <v>5326</v>
      </c>
      <c r="D1888" s="10" t="s">
        <v>29</v>
      </c>
      <c r="E1888" s="6" t="s">
        <v>5327</v>
      </c>
      <c r="F1888" s="9" t="str">
        <f>VLOOKUP(B1888,Unlabelled!$B$2:$D$3097,3,FALSE)</f>
        <v>Take_photo</v>
      </c>
    </row>
    <row r="1889">
      <c r="A1889" s="5">
        <v>1888.0</v>
      </c>
      <c r="B1889" s="6" t="s">
        <v>5328</v>
      </c>
      <c r="C1889" s="6" t="s">
        <v>5329</v>
      </c>
      <c r="D1889" s="10" t="s">
        <v>13</v>
      </c>
      <c r="E1889" s="6" t="s">
        <v>5330</v>
      </c>
      <c r="F1889" s="9" t="str">
        <f>VLOOKUP(B1889,Unlabelled!$B$2:$D$3097,3,FALSE)</f>
        <v>BuyEventTickets</v>
      </c>
    </row>
    <row r="1890">
      <c r="A1890" s="5">
        <v>1889.0</v>
      </c>
      <c r="B1890" s="6" t="s">
        <v>5331</v>
      </c>
      <c r="C1890" s="6" t="s">
        <v>5332</v>
      </c>
      <c r="D1890" s="10" t="s">
        <v>13</v>
      </c>
      <c r="E1890" s="6" t="s">
        <v>5333</v>
      </c>
      <c r="F1890" s="9" t="str">
        <f>VLOOKUP(B1890,Unlabelled!$B$2:$D$3097,3,FALSE)</f>
        <v>Send_digital_object</v>
      </c>
    </row>
    <row r="1891">
      <c r="A1891" s="5">
        <v>1890.0</v>
      </c>
      <c r="B1891" s="6" t="s">
        <v>5334</v>
      </c>
      <c r="C1891" s="6" t="s">
        <v>5335</v>
      </c>
      <c r="D1891" s="10" t="s">
        <v>13</v>
      </c>
      <c r="E1891" s="6" t="s">
        <v>5336</v>
      </c>
      <c r="F1891" s="9" t="str">
        <f>VLOOKUP(B1891,Unlabelled!$B$2:$D$3097,3,FALSE)</f>
        <v>Log_exercise</v>
      </c>
    </row>
    <row r="1892">
      <c r="A1892" s="5">
        <v>1891.0</v>
      </c>
      <c r="B1892" s="6" t="s">
        <v>5337</v>
      </c>
      <c r="C1892" s="6" t="s">
        <v>5338</v>
      </c>
      <c r="D1892" s="10" t="s">
        <v>13</v>
      </c>
      <c r="E1892" s="6" t="s">
        <v>5339</v>
      </c>
      <c r="F1892" s="9" t="str">
        <f>VLOOKUP(B1892,Unlabelled!$B$2:$D$3097,3,FALSE)</f>
        <v>Check_order_status</v>
      </c>
    </row>
    <row r="1893">
      <c r="A1893" s="5">
        <v>1892.0</v>
      </c>
      <c r="B1893" s="6" t="s">
        <v>5340</v>
      </c>
      <c r="C1893" s="6" t="s">
        <v>5341</v>
      </c>
      <c r="D1893" s="10" t="s">
        <v>29</v>
      </c>
      <c r="E1893" s="6" t="s">
        <v>5342</v>
      </c>
      <c r="F1893" s="9" t="str">
        <f>VLOOKUP(B1893,Unlabelled!$B$2:$D$3097,3,FALSE)</f>
        <v>Record_video</v>
      </c>
    </row>
    <row r="1894">
      <c r="A1894" s="5">
        <v>1893.0</v>
      </c>
      <c r="B1894" s="6" t="s">
        <v>5343</v>
      </c>
      <c r="C1894" s="6" t="s">
        <v>5344</v>
      </c>
      <c r="D1894" s="10" t="s">
        <v>29</v>
      </c>
      <c r="E1894" s="6" t="s">
        <v>5345</v>
      </c>
      <c r="F1894" s="9" t="str">
        <f>VLOOKUP(B1894,Unlabelled!$B$2:$D$3097,3,FALSE)</f>
        <v>Check_order_status</v>
      </c>
    </row>
    <row r="1895">
      <c r="A1895" s="5">
        <v>1894.0</v>
      </c>
      <c r="B1895" s="6" t="s">
        <v>5346</v>
      </c>
      <c r="C1895" s="6" t="s">
        <v>5347</v>
      </c>
      <c r="D1895" s="10" t="s">
        <v>29</v>
      </c>
      <c r="E1895" s="6" t="s">
        <v>5348</v>
      </c>
      <c r="F1895" s="9" t="str">
        <f>VLOOKUP(B1895,Unlabelled!$B$2:$D$3097,3,FALSE)</f>
        <v>Get_health_stats</v>
      </c>
    </row>
    <row r="1896">
      <c r="A1896" s="5">
        <v>1895.0</v>
      </c>
      <c r="B1896" s="6" t="s">
        <v>5349</v>
      </c>
      <c r="C1896" s="6" t="s">
        <v>2256</v>
      </c>
      <c r="D1896" s="10" t="s">
        <v>9</v>
      </c>
      <c r="E1896" s="6" t="s">
        <v>2257</v>
      </c>
      <c r="F1896" s="9" t="str">
        <f>VLOOKUP(B1896,Unlabelled!$B$2:$D$3097,3,FALSE)</f>
        <v>Open_app</v>
      </c>
    </row>
    <row r="1897">
      <c r="A1897" s="5">
        <v>1896.0</v>
      </c>
      <c r="B1897" s="6" t="s">
        <v>5350</v>
      </c>
      <c r="C1897" s="6" t="s">
        <v>5351</v>
      </c>
      <c r="D1897" s="10" t="s">
        <v>29</v>
      </c>
      <c r="E1897" s="6" t="s">
        <v>5352</v>
      </c>
      <c r="F1897" s="9" t="str">
        <f>VLOOKUP(B1897,Unlabelled!$B$2:$D$3097,3,FALSE)</f>
        <v>Play_game</v>
      </c>
    </row>
    <row r="1898">
      <c r="A1898" s="5">
        <v>1897.0</v>
      </c>
      <c r="B1898" s="6" t="s">
        <v>5353</v>
      </c>
      <c r="C1898" s="6" t="s">
        <v>5354</v>
      </c>
      <c r="D1898" s="10" t="s">
        <v>9</v>
      </c>
      <c r="E1898" s="6" t="s">
        <v>5355</v>
      </c>
      <c r="F1898" s="9" t="str">
        <f>VLOOKUP(B1898,Unlabelled!$B$2:$D$3097,3,FALSE)</f>
        <v>Pause_exercise</v>
      </c>
    </row>
    <row r="1899">
      <c r="A1899" s="5">
        <v>1898.0</v>
      </c>
      <c r="B1899" s="6" t="s">
        <v>5356</v>
      </c>
      <c r="C1899" s="6" t="s">
        <v>5357</v>
      </c>
      <c r="D1899" s="10" t="s">
        <v>13</v>
      </c>
      <c r="E1899" s="6" t="s">
        <v>5358</v>
      </c>
      <c r="F1899" s="9" t="str">
        <f>VLOOKUP(B1899,Unlabelled!$B$2:$D$3097,3,FALSE)</f>
        <v>Get_product</v>
      </c>
    </row>
    <row r="1900">
      <c r="A1900" s="5">
        <v>1899.0</v>
      </c>
      <c r="B1900" s="6" t="s">
        <v>5359</v>
      </c>
      <c r="C1900" s="7" t="s">
        <v>2112</v>
      </c>
      <c r="D1900" s="10" t="s">
        <v>29</v>
      </c>
      <c r="E1900" s="6" t="s">
        <v>5360</v>
      </c>
      <c r="F1900" s="9" t="str">
        <f>VLOOKUP(B1900,Unlabelled!$B$2:$D$3097,3,FALSE)</f>
        <v>Cancel_ride</v>
      </c>
    </row>
    <row r="1901">
      <c r="A1901" s="5">
        <v>1900.0</v>
      </c>
      <c r="B1901" s="6" t="s">
        <v>5361</v>
      </c>
      <c r="C1901" s="6" t="s">
        <v>5362</v>
      </c>
      <c r="D1901" s="10" t="s">
        <v>13</v>
      </c>
      <c r="E1901" s="6" t="s">
        <v>5363</v>
      </c>
      <c r="F1901" s="9" t="str">
        <f>VLOOKUP(B1901,Unlabelled!$B$2:$D$3097,3,FALSE)</f>
        <v>Open_app</v>
      </c>
    </row>
    <row r="1902">
      <c r="A1902" s="5">
        <v>1901.0</v>
      </c>
      <c r="B1902" s="6" t="s">
        <v>5364</v>
      </c>
      <c r="C1902" s="6" t="s">
        <v>5365</v>
      </c>
      <c r="D1902" s="10" t="s">
        <v>13</v>
      </c>
      <c r="E1902" s="6" t="s">
        <v>5366</v>
      </c>
      <c r="F1902" s="9" t="str">
        <f>VLOOKUP(B1902,Unlabelled!$B$2:$D$3097,3,FALSE)</f>
        <v>Stop_exercise</v>
      </c>
    </row>
    <row r="1903">
      <c r="A1903" s="5">
        <v>1902.0</v>
      </c>
      <c r="B1903" s="6" t="s">
        <v>5367</v>
      </c>
      <c r="C1903" s="6" t="s">
        <v>5368</v>
      </c>
      <c r="D1903" s="10" t="s">
        <v>29</v>
      </c>
      <c r="E1903" s="6" t="s">
        <v>5369</v>
      </c>
      <c r="F1903" s="9" t="str">
        <f>VLOOKUP(B1903,Unlabelled!$B$2:$D$3097,3,FALSE)</f>
        <v>Log_exercise</v>
      </c>
    </row>
    <row r="1904">
      <c r="A1904" s="5">
        <v>1903.0</v>
      </c>
      <c r="B1904" s="6" t="s">
        <v>5370</v>
      </c>
      <c r="C1904" s="6" t="s">
        <v>5371</v>
      </c>
      <c r="D1904" s="10" t="s">
        <v>29</v>
      </c>
      <c r="E1904" s="6" t="s">
        <v>5372</v>
      </c>
      <c r="F1904" s="9" t="str">
        <f>VLOOKUP(B1904,Unlabelled!$B$2:$D$3097,3,FALSE)</f>
        <v>Other</v>
      </c>
    </row>
    <row r="1905">
      <c r="A1905" s="5">
        <v>1904.0</v>
      </c>
      <c r="B1905" s="6" t="s">
        <v>5373</v>
      </c>
      <c r="C1905" s="6" t="s">
        <v>5374</v>
      </c>
      <c r="D1905" s="10" t="s">
        <v>29</v>
      </c>
      <c r="E1905" s="6" t="s">
        <v>5375</v>
      </c>
      <c r="F1905" s="9" t="str">
        <f>VLOOKUP(B1905,Unlabelled!$B$2:$D$3097,3,FALSE)</f>
        <v>Stop_exercise</v>
      </c>
    </row>
    <row r="1906">
      <c r="A1906" s="5">
        <v>1905.0</v>
      </c>
      <c r="B1906" s="6" t="s">
        <v>5376</v>
      </c>
      <c r="C1906" s="6" t="s">
        <v>5377</v>
      </c>
      <c r="D1906" s="10" t="s">
        <v>13</v>
      </c>
      <c r="E1906" s="6" t="s">
        <v>5378</v>
      </c>
      <c r="F1906" s="9" t="str">
        <f>VLOOKUP(B1906,Unlabelled!$B$2:$D$3097,3,FALSE)</f>
        <v>Add_contact</v>
      </c>
    </row>
    <row r="1907">
      <c r="A1907" s="5">
        <v>1906.0</v>
      </c>
      <c r="B1907" s="6" t="s">
        <v>5379</v>
      </c>
      <c r="C1907" s="6" t="s">
        <v>5380</v>
      </c>
      <c r="D1907" s="10" t="s">
        <v>9</v>
      </c>
      <c r="E1907" s="6" t="s">
        <v>5381</v>
      </c>
      <c r="F1907" s="9" t="str">
        <f>VLOOKUP(B1907,Unlabelled!$B$2:$D$3097,3,FALSE)</f>
        <v>Open_app</v>
      </c>
    </row>
    <row r="1908">
      <c r="A1908" s="5">
        <v>1907.0</v>
      </c>
      <c r="B1908" s="6" t="s">
        <v>5382</v>
      </c>
      <c r="C1908" s="6" t="s">
        <v>5383</v>
      </c>
      <c r="D1908" s="10" t="s">
        <v>13</v>
      </c>
      <c r="E1908" s="6" t="s">
        <v>5384</v>
      </c>
      <c r="F1908" s="9" t="str">
        <f>VLOOKUP(B1908,Unlabelled!$B$2:$D$3097,3,FALSE)</f>
        <v>Stop_exercise</v>
      </c>
    </row>
    <row r="1909">
      <c r="A1909" s="5">
        <v>1908.0</v>
      </c>
      <c r="B1909" s="6" t="s">
        <v>5385</v>
      </c>
      <c r="C1909" s="6" t="s">
        <v>5386</v>
      </c>
      <c r="D1909" s="10" t="s">
        <v>9</v>
      </c>
      <c r="E1909" s="6" t="s">
        <v>5387</v>
      </c>
      <c r="F1909" s="9" t="str">
        <f>VLOOKUP(B1909,Unlabelled!$B$2:$D$3097,3,FALSE)</f>
        <v>Open_app</v>
      </c>
    </row>
    <row r="1910">
      <c r="A1910" s="5">
        <v>1909.0</v>
      </c>
      <c r="B1910" s="6" t="s">
        <v>5388</v>
      </c>
      <c r="C1910" s="6" t="s">
        <v>5389</v>
      </c>
      <c r="D1910" s="10" t="s">
        <v>29</v>
      </c>
      <c r="E1910" s="6" t="s">
        <v>5390</v>
      </c>
      <c r="F1910" s="9" t="str">
        <f>VLOOKUP(B1910,Unlabelled!$B$2:$D$3097,3,FALSE)</f>
        <v>Log_exercise</v>
      </c>
    </row>
    <row r="1911">
      <c r="A1911" s="5">
        <v>1910.0</v>
      </c>
      <c r="B1911" s="6" t="s">
        <v>5391</v>
      </c>
      <c r="C1911" s="6" t="s">
        <v>5392</v>
      </c>
      <c r="D1911" s="10" t="s">
        <v>29</v>
      </c>
      <c r="E1911" s="6" t="s">
        <v>5393</v>
      </c>
      <c r="F1911" s="9" t="str">
        <f>VLOOKUP(B1911,Unlabelled!$B$2:$D$3097,3,FALSE)</f>
        <v>Post_message</v>
      </c>
    </row>
    <row r="1912">
      <c r="A1912" s="5">
        <v>1911.0</v>
      </c>
      <c r="B1912" s="6" t="s">
        <v>5394</v>
      </c>
      <c r="C1912" s="6" t="s">
        <v>5395</v>
      </c>
      <c r="D1912" s="10" t="s">
        <v>13</v>
      </c>
      <c r="E1912" s="6" t="s">
        <v>5396</v>
      </c>
      <c r="F1912" s="9" t="str">
        <f>VLOOKUP(B1912,Unlabelled!$B$2:$D$3097,3,FALSE)</f>
        <v>BuyEventTickets</v>
      </c>
    </row>
    <row r="1913">
      <c r="A1913" s="5">
        <v>1912.0</v>
      </c>
      <c r="B1913" s="6" t="s">
        <v>5397</v>
      </c>
      <c r="C1913" s="6" t="s">
        <v>5398</v>
      </c>
      <c r="D1913" s="10" t="s">
        <v>9</v>
      </c>
      <c r="E1913" s="6" t="s">
        <v>5399</v>
      </c>
      <c r="F1913" s="9" t="str">
        <f>VLOOKUP(B1913,Unlabelled!$B$2:$D$3097,3,FALSE)</f>
        <v>Check_order_status</v>
      </c>
    </row>
    <row r="1914">
      <c r="A1914" s="5">
        <v>1913.0</v>
      </c>
      <c r="B1914" s="6" t="s">
        <v>5400</v>
      </c>
      <c r="C1914" s="6" t="s">
        <v>5401</v>
      </c>
      <c r="D1914" s="10" t="s">
        <v>13</v>
      </c>
      <c r="E1914" s="6" t="s">
        <v>5402</v>
      </c>
      <c r="F1914" s="9" t="str">
        <f>VLOOKUP(B1914,Unlabelled!$B$2:$D$3097,3,FALSE)</f>
        <v>Get_health_stats</v>
      </c>
    </row>
    <row r="1915">
      <c r="A1915" s="5">
        <v>1914.0</v>
      </c>
      <c r="B1915" s="6" t="s">
        <v>5403</v>
      </c>
      <c r="C1915" s="6" t="s">
        <v>5404</v>
      </c>
      <c r="D1915" s="10" t="s">
        <v>29</v>
      </c>
      <c r="E1915" s="6" t="s">
        <v>5405</v>
      </c>
      <c r="F1915" s="9" t="str">
        <f>VLOOKUP(B1915,Unlabelled!$B$2:$D$3097,3,FALSE)</f>
        <v>Other</v>
      </c>
    </row>
    <row r="1916">
      <c r="A1916" s="5">
        <v>1915.0</v>
      </c>
      <c r="B1916" s="6" t="s">
        <v>5406</v>
      </c>
      <c r="C1916" s="6" t="s">
        <v>5407</v>
      </c>
      <c r="D1916" s="10" t="s">
        <v>13</v>
      </c>
      <c r="E1916" s="6" t="s">
        <v>5408</v>
      </c>
      <c r="F1916" s="9" t="str">
        <f>VLOOKUP(B1916,Unlabelled!$B$2:$D$3097,3,FALSE)</f>
        <v>GetGenericBusinessType</v>
      </c>
    </row>
    <row r="1917">
      <c r="A1917" s="5">
        <v>1916.0</v>
      </c>
      <c r="B1917" s="6" t="s">
        <v>5409</v>
      </c>
      <c r="C1917" s="6" t="s">
        <v>5410</v>
      </c>
      <c r="D1917" s="10" t="s">
        <v>29</v>
      </c>
      <c r="E1917" s="6" t="s">
        <v>5411</v>
      </c>
      <c r="F1917" s="9" t="str">
        <f>VLOOKUP(B1917,Unlabelled!$B$2:$D$3097,3,FALSE)</f>
        <v>Post_message</v>
      </c>
    </row>
    <row r="1918">
      <c r="A1918" s="5">
        <v>1917.0</v>
      </c>
      <c r="B1918" s="6" t="s">
        <v>5412</v>
      </c>
      <c r="C1918" s="6" t="s">
        <v>5413</v>
      </c>
      <c r="D1918" s="10" t="s">
        <v>13</v>
      </c>
      <c r="E1918" s="6" t="s">
        <v>5414</v>
      </c>
      <c r="F1918" s="9" t="str">
        <f>VLOOKUP(B1918,Unlabelled!$B$2:$D$3097,3,FALSE)</f>
        <v>BuyEventTickets</v>
      </c>
    </row>
    <row r="1919">
      <c r="A1919" s="5">
        <v>1918.0</v>
      </c>
      <c r="B1919" s="6" t="s">
        <v>5415</v>
      </c>
      <c r="C1919" s="6" t="s">
        <v>5416</v>
      </c>
      <c r="D1919" s="10" t="s">
        <v>13</v>
      </c>
      <c r="E1919" s="6" t="s">
        <v>5417</v>
      </c>
      <c r="F1919" s="9" t="str">
        <f>VLOOKUP(B1919,Unlabelled!$B$2:$D$3097,3,FALSE)</f>
        <v>Pause_exercise</v>
      </c>
    </row>
    <row r="1920">
      <c r="A1920" s="5">
        <v>1919.0</v>
      </c>
      <c r="B1920" s="6" t="s">
        <v>5418</v>
      </c>
      <c r="C1920" s="6" t="s">
        <v>5419</v>
      </c>
      <c r="D1920" s="10" t="s">
        <v>13</v>
      </c>
      <c r="E1920" s="6" t="s">
        <v>5420</v>
      </c>
      <c r="F1920" s="9" t="str">
        <f>VLOOKUP(B1920,Unlabelled!$B$2:$D$3097,3,FALSE)</f>
        <v>Log_nutrition</v>
      </c>
    </row>
    <row r="1921">
      <c r="A1921" s="5">
        <v>1920.0</v>
      </c>
      <c r="B1921" s="6" t="s">
        <v>5421</v>
      </c>
      <c r="C1921" s="6" t="s">
        <v>5422</v>
      </c>
      <c r="D1921" s="10" t="s">
        <v>13</v>
      </c>
      <c r="E1921" s="6" t="s">
        <v>5423</v>
      </c>
      <c r="F1921" s="9" t="str">
        <f>VLOOKUP(B1921,Unlabelled!$B$2:$D$3097,3,FALSE)</f>
        <v>Pay_bill</v>
      </c>
    </row>
    <row r="1922">
      <c r="A1922" s="5">
        <v>1921.0</v>
      </c>
      <c r="B1922" s="6" t="s">
        <v>5424</v>
      </c>
      <c r="C1922" s="6" t="s">
        <v>5425</v>
      </c>
      <c r="D1922" s="10" t="s">
        <v>13</v>
      </c>
      <c r="E1922" s="6" t="s">
        <v>5426</v>
      </c>
      <c r="F1922" s="9" t="str">
        <f>VLOOKUP(B1922,Unlabelled!$B$2:$D$3097,3,FALSE)</f>
        <v>Start_exercise</v>
      </c>
    </row>
    <row r="1923">
      <c r="A1923" s="5">
        <v>1922.0</v>
      </c>
      <c r="B1923" s="6" t="s">
        <v>5427</v>
      </c>
      <c r="C1923" s="6" t="s">
        <v>5428</v>
      </c>
      <c r="D1923" s="10" t="s">
        <v>13</v>
      </c>
      <c r="E1923" s="6" t="s">
        <v>5429</v>
      </c>
      <c r="F1923" s="9" t="str">
        <f>VLOOKUP(B1923,Unlabelled!$B$2:$D$3097,3,FALSE)</f>
        <v>Record_video</v>
      </c>
    </row>
    <row r="1924">
      <c r="A1924" s="5">
        <v>1923.0</v>
      </c>
      <c r="B1924" s="6" t="s">
        <v>5430</v>
      </c>
      <c r="C1924" s="6" t="s">
        <v>5431</v>
      </c>
      <c r="D1924" s="10" t="s">
        <v>13</v>
      </c>
      <c r="E1924" s="6" t="s">
        <v>5432</v>
      </c>
      <c r="F1924" s="9" t="str">
        <f>VLOOKUP(B1924,Unlabelled!$B$2:$D$3097,3,FALSE)</f>
        <v>Send_digital_object</v>
      </c>
    </row>
    <row r="1925">
      <c r="A1925" s="5">
        <v>1924.0</v>
      </c>
      <c r="B1925" s="6" t="s">
        <v>5433</v>
      </c>
      <c r="C1925" s="6" t="s">
        <v>5434</v>
      </c>
      <c r="D1925" s="10" t="s">
        <v>29</v>
      </c>
      <c r="E1925" s="6" t="s">
        <v>5435</v>
      </c>
      <c r="F1925" s="9" t="str">
        <f>VLOOKUP(B1925,Unlabelled!$B$2:$D$3097,3,FALSE)</f>
        <v>Add_contact</v>
      </c>
    </row>
    <row r="1926">
      <c r="A1926" s="5">
        <v>1925.0</v>
      </c>
      <c r="B1926" s="6" t="s">
        <v>5436</v>
      </c>
      <c r="C1926" s="6" t="s">
        <v>5437</v>
      </c>
      <c r="D1926" s="10" t="s">
        <v>13</v>
      </c>
      <c r="E1926" s="6" t="s">
        <v>5438</v>
      </c>
      <c r="F1926" s="9" t="str">
        <f>VLOOKUP(B1926,Unlabelled!$B$2:$D$3097,3,FALSE)</f>
        <v>Get_health_stats</v>
      </c>
    </row>
    <row r="1927">
      <c r="A1927" s="5">
        <v>1926.0</v>
      </c>
      <c r="B1927" s="6" t="s">
        <v>5439</v>
      </c>
      <c r="C1927" s="6" t="s">
        <v>5440</v>
      </c>
      <c r="D1927" s="10" t="s">
        <v>29</v>
      </c>
      <c r="E1927" s="6" t="s">
        <v>5441</v>
      </c>
      <c r="F1927" s="9" t="str">
        <f>VLOOKUP(B1927,Unlabelled!$B$2:$D$3097,3,FALSE)</f>
        <v>Play_game</v>
      </c>
    </row>
    <row r="1928">
      <c r="A1928" s="5">
        <v>1927.0</v>
      </c>
      <c r="B1928" s="6" t="s">
        <v>5442</v>
      </c>
      <c r="C1928" s="6" t="s">
        <v>5443</v>
      </c>
      <c r="D1928" s="10" t="s">
        <v>29</v>
      </c>
      <c r="E1928" s="6" t="s">
        <v>5444</v>
      </c>
      <c r="F1928" s="9" t="str">
        <f>VLOOKUP(B1928,Unlabelled!$B$2:$D$3097,3,FALSE)</f>
        <v>Other</v>
      </c>
    </row>
    <row r="1929">
      <c r="A1929" s="5">
        <v>1928.0</v>
      </c>
      <c r="B1929" s="6" t="s">
        <v>5445</v>
      </c>
      <c r="C1929" s="6" t="s">
        <v>5446</v>
      </c>
      <c r="D1929" s="10" t="s">
        <v>13</v>
      </c>
      <c r="E1929" s="6" t="s">
        <v>5447</v>
      </c>
      <c r="F1929" s="9" t="str">
        <f>VLOOKUP(B1929,Unlabelled!$B$2:$D$3097,3,FALSE)</f>
        <v>Get_security_price</v>
      </c>
    </row>
    <row r="1930">
      <c r="A1930" s="5">
        <v>1929.0</v>
      </c>
      <c r="B1930" s="6" t="s">
        <v>5448</v>
      </c>
      <c r="C1930" s="6" t="s">
        <v>5449</v>
      </c>
      <c r="D1930" s="10" t="s">
        <v>9</v>
      </c>
      <c r="E1930" s="6" t="s">
        <v>5450</v>
      </c>
      <c r="F1930" s="9" t="str">
        <f>VLOOKUP(B1930,Unlabelled!$B$2:$D$3097,3,FALSE)</f>
        <v>Open_app</v>
      </c>
    </row>
    <row r="1931">
      <c r="A1931" s="5">
        <v>1930.0</v>
      </c>
      <c r="B1931" s="6" t="s">
        <v>5451</v>
      </c>
      <c r="C1931" s="6" t="s">
        <v>5452</v>
      </c>
      <c r="D1931" s="10" t="s">
        <v>13</v>
      </c>
      <c r="E1931" s="6" t="s">
        <v>5453</v>
      </c>
      <c r="F1931" s="9" t="str">
        <f>VLOOKUP(B1931,Unlabelled!$B$2:$D$3097,3,FALSE)</f>
        <v>Order_ride</v>
      </c>
    </row>
    <row r="1932">
      <c r="A1932" s="5">
        <v>1931.0</v>
      </c>
      <c r="B1932" s="6" t="s">
        <v>5454</v>
      </c>
      <c r="C1932" s="6" t="s">
        <v>5455</v>
      </c>
      <c r="D1932" s="10" t="s">
        <v>9</v>
      </c>
      <c r="E1932" s="6" t="s">
        <v>5456</v>
      </c>
      <c r="F1932" s="9" t="str">
        <f>VLOOKUP(B1932,Unlabelled!$B$2:$D$3097,3,FALSE)</f>
        <v>Get_product</v>
      </c>
    </row>
    <row r="1933">
      <c r="A1933" s="5">
        <v>1932.0</v>
      </c>
      <c r="B1933" s="6" t="s">
        <v>5457</v>
      </c>
      <c r="C1933" s="6" t="s">
        <v>5458</v>
      </c>
      <c r="D1933" s="10" t="s">
        <v>29</v>
      </c>
      <c r="E1933" s="6" t="s">
        <v>5459</v>
      </c>
      <c r="F1933" s="9" t="str">
        <f>VLOOKUP(B1933,Unlabelled!$B$2:$D$3097,3,FALSE)</f>
        <v>BuyEventTickets</v>
      </c>
    </row>
    <row r="1934">
      <c r="A1934" s="5">
        <v>1933.0</v>
      </c>
      <c r="B1934" s="6" t="s">
        <v>5460</v>
      </c>
      <c r="C1934" s="6" t="s">
        <v>5461</v>
      </c>
      <c r="D1934" s="10" t="s">
        <v>13</v>
      </c>
      <c r="E1934" s="6" t="s">
        <v>5462</v>
      </c>
      <c r="F1934" s="9" t="str">
        <f>VLOOKUP(B1934,Unlabelled!$B$2:$D$3097,3,FALSE)</f>
        <v>Post_message</v>
      </c>
    </row>
    <row r="1935">
      <c r="A1935" s="5">
        <v>1934.0</v>
      </c>
      <c r="B1935" s="6" t="s">
        <v>5463</v>
      </c>
      <c r="C1935" s="6" t="s">
        <v>5464</v>
      </c>
      <c r="D1935" s="10" t="s">
        <v>9</v>
      </c>
      <c r="E1935" s="6" t="s">
        <v>5465</v>
      </c>
      <c r="F1935" s="9" t="str">
        <f>VLOOKUP(B1935,Unlabelled!$B$2:$D$3097,3,FALSE)</f>
        <v>Pause_exercise</v>
      </c>
    </row>
    <row r="1936">
      <c r="A1936" s="5">
        <v>1935.0</v>
      </c>
      <c r="B1936" s="6" t="s">
        <v>5466</v>
      </c>
      <c r="C1936" s="6" t="s">
        <v>5467</v>
      </c>
      <c r="D1936" s="10" t="s">
        <v>29</v>
      </c>
      <c r="E1936" s="6" t="s">
        <v>5468</v>
      </c>
      <c r="F1936" s="9" t="str">
        <f>VLOOKUP(B1936,Unlabelled!$B$2:$D$3097,3,FALSE)</f>
        <v>Log_exercise</v>
      </c>
    </row>
    <row r="1937">
      <c r="A1937" s="5">
        <v>1936.0</v>
      </c>
      <c r="B1937" s="6" t="s">
        <v>5469</v>
      </c>
      <c r="C1937" s="6" t="s">
        <v>5470</v>
      </c>
      <c r="D1937" s="10" t="s">
        <v>13</v>
      </c>
      <c r="E1937" s="6" t="s">
        <v>5471</v>
      </c>
      <c r="F1937" s="9" t="str">
        <f>VLOOKUP(B1937,Unlabelled!$B$2:$D$3097,3,FALSE)</f>
        <v>Take_photo</v>
      </c>
    </row>
    <row r="1938">
      <c r="A1938" s="5">
        <v>1937.0</v>
      </c>
      <c r="B1938" s="6" t="s">
        <v>5472</v>
      </c>
      <c r="C1938" s="6" t="s">
        <v>5473</v>
      </c>
      <c r="D1938" s="10" t="s">
        <v>42</v>
      </c>
      <c r="E1938" s="6" t="s">
        <v>5474</v>
      </c>
      <c r="F1938" s="9" t="str">
        <f>VLOOKUP(B1938,Unlabelled!$B$2:$D$3097,3,FALSE)</f>
        <v>Play_game</v>
      </c>
    </row>
    <row r="1939">
      <c r="A1939" s="5">
        <v>1938.0</v>
      </c>
      <c r="B1939" s="6" t="s">
        <v>5475</v>
      </c>
      <c r="C1939" s="6" t="s">
        <v>5476</v>
      </c>
      <c r="D1939" s="10" t="s">
        <v>29</v>
      </c>
      <c r="E1939" s="6" t="s">
        <v>5477</v>
      </c>
      <c r="F1939" s="9" t="str">
        <f>VLOOKUP(B1939,Unlabelled!$B$2:$D$3097,3,FALSE)</f>
        <v>Cancel_ride</v>
      </c>
    </row>
    <row r="1940">
      <c r="A1940" s="5">
        <v>1939.0</v>
      </c>
      <c r="B1940" s="6" t="s">
        <v>5478</v>
      </c>
      <c r="C1940" s="6" t="s">
        <v>5479</v>
      </c>
      <c r="D1940" s="10" t="s">
        <v>13</v>
      </c>
      <c r="E1940" s="6" t="s">
        <v>5480</v>
      </c>
      <c r="F1940" s="9" t="str">
        <f>VLOOKUP(B1940,Unlabelled!$B$2:$D$3097,3,FALSE)</f>
        <v>Get_message_content</v>
      </c>
    </row>
    <row r="1941">
      <c r="A1941" s="5">
        <v>1940.0</v>
      </c>
      <c r="B1941" s="6" t="s">
        <v>5481</v>
      </c>
      <c r="C1941" s="6" t="s">
        <v>5482</v>
      </c>
      <c r="D1941" s="10" t="s">
        <v>29</v>
      </c>
      <c r="E1941" s="6" t="s">
        <v>5483</v>
      </c>
      <c r="F1941" s="9" t="str">
        <f>VLOOKUP(B1941,Unlabelled!$B$2:$D$3097,3,FALSE)</f>
        <v>Pause_exercise</v>
      </c>
    </row>
    <row r="1942">
      <c r="A1942" s="5">
        <v>1941.0</v>
      </c>
      <c r="B1942" s="6" t="s">
        <v>5484</v>
      </c>
      <c r="C1942" s="6" t="s">
        <v>5485</v>
      </c>
      <c r="D1942" s="10" t="s">
        <v>29</v>
      </c>
      <c r="E1942" s="6" t="s">
        <v>5486</v>
      </c>
      <c r="F1942" s="9" t="str">
        <f>VLOOKUP(B1942,Unlabelled!$B$2:$D$3097,3,FALSE)</f>
        <v>Record_video</v>
      </c>
    </row>
    <row r="1943">
      <c r="A1943" s="5">
        <v>1942.0</v>
      </c>
      <c r="B1943" s="6" t="s">
        <v>5487</v>
      </c>
      <c r="C1943" s="6" t="s">
        <v>5488</v>
      </c>
      <c r="D1943" s="10" t="s">
        <v>13</v>
      </c>
      <c r="E1943" s="6" t="s">
        <v>5489</v>
      </c>
      <c r="F1943" s="9" t="str">
        <f>VLOOKUP(B1943,Unlabelled!$B$2:$D$3097,3,FALSE)</f>
        <v>Send_digital_object</v>
      </c>
    </row>
    <row r="1944">
      <c r="A1944" s="5">
        <v>1943.0</v>
      </c>
      <c r="B1944" s="6" t="s">
        <v>5490</v>
      </c>
      <c r="C1944" s="6" t="s">
        <v>5491</v>
      </c>
      <c r="D1944" s="10" t="s">
        <v>42</v>
      </c>
      <c r="E1944" s="6" t="s">
        <v>5492</v>
      </c>
      <c r="F1944" s="9" t="str">
        <f>VLOOKUP(B1944,Unlabelled!$B$2:$D$3097,3,FALSE)</f>
        <v>Stop_exercise</v>
      </c>
    </row>
    <row r="1945">
      <c r="A1945" s="5">
        <v>1944.0</v>
      </c>
      <c r="B1945" s="6" t="s">
        <v>5493</v>
      </c>
      <c r="C1945" s="6" t="s">
        <v>5494</v>
      </c>
      <c r="D1945" s="10" t="s">
        <v>9</v>
      </c>
      <c r="E1945" s="6" t="s">
        <v>5495</v>
      </c>
      <c r="F1945" s="9" t="str">
        <f>VLOOKUP(B1945,Unlabelled!$B$2:$D$3097,3,FALSE)</f>
        <v>BuyEventTickets</v>
      </c>
    </row>
    <row r="1946">
      <c r="A1946" s="5">
        <v>1945.0</v>
      </c>
      <c r="B1946" s="6" t="s">
        <v>5496</v>
      </c>
      <c r="C1946" s="6" t="s">
        <v>5497</v>
      </c>
      <c r="D1946" s="10" t="s">
        <v>9</v>
      </c>
      <c r="E1946" s="6" t="s">
        <v>5498</v>
      </c>
      <c r="F1946" s="9" t="str">
        <f>VLOOKUP(B1946,Unlabelled!$B$2:$D$3097,3,FALSE)</f>
        <v>Play_game</v>
      </c>
    </row>
    <row r="1947">
      <c r="A1947" s="5">
        <v>1946.0</v>
      </c>
      <c r="B1947" s="6" t="s">
        <v>5499</v>
      </c>
      <c r="C1947" s="6" t="s">
        <v>5500</v>
      </c>
      <c r="D1947" s="10" t="s">
        <v>13</v>
      </c>
      <c r="E1947" s="6" t="s">
        <v>5501</v>
      </c>
      <c r="F1947" s="9" t="str">
        <f>VLOOKUP(B1947,Unlabelled!$B$2:$D$3097,3,FALSE)</f>
        <v>BuyEventTickets</v>
      </c>
    </row>
    <row r="1948">
      <c r="A1948" s="5">
        <v>1947.0</v>
      </c>
      <c r="B1948" s="6" t="s">
        <v>5502</v>
      </c>
      <c r="C1948" s="6" t="s">
        <v>5503</v>
      </c>
      <c r="D1948" s="10" t="s">
        <v>13</v>
      </c>
      <c r="E1948" s="6" t="s">
        <v>5504</v>
      </c>
      <c r="F1948" s="9" t="str">
        <f>VLOOKUP(B1948,Unlabelled!$B$2:$D$3097,3,FALSE)</f>
        <v>Open_app</v>
      </c>
    </row>
    <row r="1949">
      <c r="A1949" s="5">
        <v>1948.0</v>
      </c>
      <c r="B1949" s="6" t="s">
        <v>5505</v>
      </c>
      <c r="C1949" s="6" t="s">
        <v>5506</v>
      </c>
      <c r="D1949" s="10" t="s">
        <v>29</v>
      </c>
      <c r="E1949" s="6" t="s">
        <v>5507</v>
      </c>
      <c r="F1949" s="9" t="str">
        <f>VLOOKUP(B1949,Unlabelled!$B$2:$D$3097,3,FALSE)</f>
        <v>Post_message</v>
      </c>
    </row>
    <row r="1950">
      <c r="A1950" s="5">
        <v>1949.0</v>
      </c>
      <c r="B1950" s="6" t="s">
        <v>5508</v>
      </c>
      <c r="C1950" s="6" t="s">
        <v>5509</v>
      </c>
      <c r="D1950" s="10" t="s">
        <v>13</v>
      </c>
      <c r="E1950" s="6" t="s">
        <v>5510</v>
      </c>
      <c r="F1950" s="9" t="str">
        <f>VLOOKUP(B1950,Unlabelled!$B$2:$D$3097,3,FALSE)</f>
        <v>BuyEventTickets</v>
      </c>
    </row>
    <row r="1951">
      <c r="A1951" s="5">
        <v>1950.0</v>
      </c>
      <c r="B1951" s="6" t="s">
        <v>5511</v>
      </c>
      <c r="C1951" s="6" t="s">
        <v>5512</v>
      </c>
      <c r="D1951" s="10" t="s">
        <v>13</v>
      </c>
      <c r="E1951" s="6" t="s">
        <v>5513</v>
      </c>
      <c r="F1951" s="9" t="str">
        <f>VLOOKUP(B1951,Unlabelled!$B$2:$D$3097,3,FALSE)</f>
        <v>Get_bill</v>
      </c>
    </row>
    <row r="1952">
      <c r="A1952" s="5">
        <v>1951.0</v>
      </c>
      <c r="B1952" s="6" t="s">
        <v>5514</v>
      </c>
      <c r="C1952" s="6" t="s">
        <v>5515</v>
      </c>
      <c r="D1952" s="10" t="s">
        <v>13</v>
      </c>
      <c r="E1952" s="6" t="s">
        <v>5516</v>
      </c>
      <c r="F1952" s="9" t="str">
        <f>VLOOKUP(B1952,Unlabelled!$B$2:$D$3097,3,FALSE)</f>
        <v>Check_order_status</v>
      </c>
    </row>
    <row r="1953">
      <c r="A1953" s="5">
        <v>1952.0</v>
      </c>
      <c r="B1953" s="6" t="s">
        <v>5517</v>
      </c>
      <c r="C1953" s="6" t="s">
        <v>5518</v>
      </c>
      <c r="D1953" s="10" t="s">
        <v>9</v>
      </c>
      <c r="E1953" s="6" t="s">
        <v>5519</v>
      </c>
      <c r="F1953" s="9" t="str">
        <f>VLOOKUP(B1953,Unlabelled!$B$2:$D$3097,3,FALSE)</f>
        <v>Resume_exercise</v>
      </c>
    </row>
    <row r="1954">
      <c r="A1954" s="5">
        <v>1953.0</v>
      </c>
      <c r="B1954" s="6" t="s">
        <v>5520</v>
      </c>
      <c r="C1954" s="6" t="s">
        <v>5521</v>
      </c>
      <c r="D1954" s="10" t="s">
        <v>13</v>
      </c>
      <c r="E1954" s="6" t="s">
        <v>5522</v>
      </c>
      <c r="F1954" s="9" t="str">
        <f>VLOOKUP(B1954,Unlabelled!$B$2:$D$3097,3,FALSE)</f>
        <v>Other</v>
      </c>
    </row>
    <row r="1955">
      <c r="A1955" s="5">
        <v>1954.0</v>
      </c>
      <c r="B1955" s="6" t="s">
        <v>5523</v>
      </c>
      <c r="C1955" s="6" t="s">
        <v>5524</v>
      </c>
      <c r="D1955" s="10" t="s">
        <v>9</v>
      </c>
      <c r="E1955" s="6" t="s">
        <v>5525</v>
      </c>
      <c r="F1955" s="9" t="str">
        <f>VLOOKUP(B1955,Unlabelled!$B$2:$D$3097,3,FALSE)</f>
        <v>Check_order_status</v>
      </c>
    </row>
    <row r="1956">
      <c r="A1956" s="5">
        <v>1955.0</v>
      </c>
      <c r="B1956" s="6" t="s">
        <v>5526</v>
      </c>
      <c r="C1956" s="6" t="s">
        <v>5527</v>
      </c>
      <c r="D1956" s="10" t="s">
        <v>29</v>
      </c>
      <c r="E1956" s="6" t="s">
        <v>5528</v>
      </c>
      <c r="F1956" s="9" t="str">
        <f>VLOOKUP(B1956,Unlabelled!$B$2:$D$3097,3,FALSE)</f>
        <v>Other</v>
      </c>
    </row>
    <row r="1957">
      <c r="A1957" s="5">
        <v>1956.0</v>
      </c>
      <c r="B1957" s="6" t="s">
        <v>5529</v>
      </c>
      <c r="C1957" s="6" t="s">
        <v>5530</v>
      </c>
      <c r="D1957" s="10" t="s">
        <v>13</v>
      </c>
      <c r="E1957" s="6" t="s">
        <v>2896</v>
      </c>
      <c r="F1957" s="9" t="str">
        <f>VLOOKUP(B1957,Unlabelled!$B$2:$D$3097,3,FALSE)</f>
        <v>Play_game</v>
      </c>
    </row>
    <row r="1958">
      <c r="A1958" s="5">
        <v>1957.0</v>
      </c>
      <c r="B1958" s="6" t="s">
        <v>5531</v>
      </c>
      <c r="C1958" s="6" t="s">
        <v>5532</v>
      </c>
      <c r="D1958" s="10" t="s">
        <v>29</v>
      </c>
      <c r="E1958" s="6" t="s">
        <v>5533</v>
      </c>
      <c r="F1958" s="9" t="str">
        <f>VLOOKUP(B1958,Unlabelled!$B$2:$D$3097,3,FALSE)</f>
        <v>Check_order_status</v>
      </c>
    </row>
    <row r="1959">
      <c r="A1959" s="5">
        <v>1958.0</v>
      </c>
      <c r="B1959" s="6" t="s">
        <v>5534</v>
      </c>
      <c r="C1959" s="6" t="s">
        <v>5535</v>
      </c>
      <c r="D1959" s="10" t="s">
        <v>13</v>
      </c>
      <c r="E1959" s="6" t="s">
        <v>5536</v>
      </c>
      <c r="F1959" s="9" t="str">
        <f>VLOOKUP(B1959,Unlabelled!$B$2:$D$3097,3,FALSE)</f>
        <v>Get_health_stats</v>
      </c>
    </row>
    <row r="1960">
      <c r="A1960" s="5">
        <v>1959.0</v>
      </c>
      <c r="B1960" s="6" t="s">
        <v>5537</v>
      </c>
      <c r="C1960" s="6" t="s">
        <v>5538</v>
      </c>
      <c r="D1960" s="10" t="s">
        <v>13</v>
      </c>
      <c r="E1960" s="6" t="s">
        <v>5539</v>
      </c>
      <c r="F1960" s="9" t="str">
        <f>VLOOKUP(B1960,Unlabelled!$B$2:$D$3097,3,FALSE)</f>
        <v>Get_product</v>
      </c>
    </row>
    <row r="1961">
      <c r="A1961" s="5">
        <v>1960.0</v>
      </c>
      <c r="B1961" s="6" t="s">
        <v>5540</v>
      </c>
      <c r="C1961" s="6" t="s">
        <v>2979</v>
      </c>
      <c r="D1961" s="10" t="s">
        <v>13</v>
      </c>
      <c r="E1961" s="6" t="s">
        <v>5541</v>
      </c>
      <c r="F1961" s="9" t="str">
        <f>VLOOKUP(B1961,Unlabelled!$B$2:$D$3097,3,FALSE)</f>
        <v>Pay_bill</v>
      </c>
    </row>
    <row r="1962">
      <c r="A1962" s="5">
        <v>1961.0</v>
      </c>
      <c r="B1962" s="6" t="s">
        <v>5542</v>
      </c>
      <c r="C1962" s="6" t="s">
        <v>5543</v>
      </c>
      <c r="D1962" s="10" t="s">
        <v>9</v>
      </c>
      <c r="E1962" s="6" t="s">
        <v>5544</v>
      </c>
      <c r="F1962" s="9" t="str">
        <f>VLOOKUP(B1962,Unlabelled!$B$2:$D$3097,3,FALSE)</f>
        <v>Record_video</v>
      </c>
    </row>
    <row r="1963">
      <c r="A1963" s="5">
        <v>1962.0</v>
      </c>
      <c r="B1963" s="6" t="s">
        <v>5545</v>
      </c>
      <c r="C1963" s="6" t="s">
        <v>5546</v>
      </c>
      <c r="D1963" s="10" t="s">
        <v>29</v>
      </c>
      <c r="E1963" s="6" t="s">
        <v>5547</v>
      </c>
      <c r="F1963" s="9" t="str">
        <f>VLOOKUP(B1963,Unlabelled!$B$2:$D$3097,3,FALSE)</f>
        <v>Take_photo</v>
      </c>
    </row>
    <row r="1964">
      <c r="A1964" s="5">
        <v>1963.0</v>
      </c>
      <c r="B1964" s="6" t="s">
        <v>5548</v>
      </c>
      <c r="C1964" s="6" t="s">
        <v>5549</v>
      </c>
      <c r="D1964" s="10" t="s">
        <v>29</v>
      </c>
      <c r="E1964" s="6" t="s">
        <v>5550</v>
      </c>
      <c r="F1964" s="9" t="str">
        <f>VLOOKUP(B1964,Unlabelled!$B$2:$D$3097,3,FALSE)</f>
        <v>Open_app</v>
      </c>
    </row>
    <row r="1965">
      <c r="A1965" s="5">
        <v>1964.0</v>
      </c>
      <c r="B1965" s="6" t="s">
        <v>5551</v>
      </c>
      <c r="C1965" s="6" t="s">
        <v>5552</v>
      </c>
      <c r="D1965" s="10" t="s">
        <v>29</v>
      </c>
      <c r="E1965" s="6" t="s">
        <v>5553</v>
      </c>
      <c r="F1965" s="9" t="str">
        <f>VLOOKUP(B1965,Unlabelled!$B$2:$D$3097,3,FALSE)</f>
        <v>Get_message_content</v>
      </c>
    </row>
    <row r="1966">
      <c r="A1966" s="5">
        <v>1965.0</v>
      </c>
      <c r="B1966" s="6" t="s">
        <v>5554</v>
      </c>
      <c r="C1966" s="6" t="s">
        <v>5555</v>
      </c>
      <c r="D1966" s="10" t="s">
        <v>29</v>
      </c>
      <c r="E1966" s="6" t="s">
        <v>5556</v>
      </c>
      <c r="F1966" s="9" t="str">
        <f>VLOOKUP(B1966,Unlabelled!$B$2:$D$3097,3,FALSE)</f>
        <v>Pay_bill</v>
      </c>
    </row>
    <row r="1967">
      <c r="A1967" s="5">
        <v>1966.0</v>
      </c>
      <c r="B1967" s="6" t="s">
        <v>5557</v>
      </c>
      <c r="C1967" s="6" t="s">
        <v>5558</v>
      </c>
      <c r="D1967" s="10" t="s">
        <v>13</v>
      </c>
      <c r="E1967" s="6" t="s">
        <v>4992</v>
      </c>
      <c r="F1967" s="9" t="str">
        <f>VLOOKUP(B1967,Unlabelled!$B$2:$D$3097,3,FALSE)</f>
        <v>Resume_exercise</v>
      </c>
    </row>
    <row r="1968">
      <c r="A1968" s="5">
        <v>1967.0</v>
      </c>
      <c r="B1968" s="6" t="s">
        <v>5559</v>
      </c>
      <c r="C1968" s="6" t="s">
        <v>5560</v>
      </c>
      <c r="D1968" s="10" t="s">
        <v>42</v>
      </c>
      <c r="E1968" s="6" t="s">
        <v>5561</v>
      </c>
      <c r="F1968" s="9" t="str">
        <f>VLOOKUP(B1968,Unlabelled!$B$2:$D$3097,3,FALSE)</f>
        <v>BuyEventTickets</v>
      </c>
    </row>
    <row r="1969">
      <c r="A1969" s="5">
        <v>1968.0</v>
      </c>
      <c r="B1969" s="6" t="s">
        <v>5562</v>
      </c>
      <c r="C1969" s="6" t="s">
        <v>5563</v>
      </c>
      <c r="D1969" s="10" t="s">
        <v>9</v>
      </c>
      <c r="E1969" s="6" t="s">
        <v>5564</v>
      </c>
      <c r="F1969" s="9" t="str">
        <f>VLOOKUP(B1969,Unlabelled!$B$2:$D$3097,3,FALSE)</f>
        <v>Other</v>
      </c>
    </row>
    <row r="1970">
      <c r="A1970" s="5">
        <v>1969.0</v>
      </c>
      <c r="B1970" s="6" t="s">
        <v>5565</v>
      </c>
      <c r="C1970" s="6" t="s">
        <v>5566</v>
      </c>
      <c r="D1970" s="10" t="s">
        <v>13</v>
      </c>
      <c r="E1970" s="6" t="s">
        <v>5567</v>
      </c>
      <c r="F1970" s="9" t="str">
        <f>VLOOKUP(B1970,Unlabelled!$B$2:$D$3097,3,FALSE)</f>
        <v>Open_app</v>
      </c>
    </row>
    <row r="1971">
      <c r="A1971" s="5">
        <v>1970.0</v>
      </c>
      <c r="B1971" s="6" t="s">
        <v>5568</v>
      </c>
      <c r="C1971" s="6" t="s">
        <v>5569</v>
      </c>
      <c r="D1971" s="10" t="s">
        <v>13</v>
      </c>
      <c r="E1971" s="6" t="s">
        <v>5570</v>
      </c>
      <c r="F1971" s="9" t="str">
        <f>VLOOKUP(B1971,Unlabelled!$B$2:$D$3097,3,FALSE)</f>
        <v>Post_message</v>
      </c>
    </row>
    <row r="1972">
      <c r="A1972" s="5">
        <v>1971.0</v>
      </c>
      <c r="B1972" s="6" t="s">
        <v>5571</v>
      </c>
      <c r="C1972" s="6" t="s">
        <v>5572</v>
      </c>
      <c r="D1972" s="10" t="s">
        <v>13</v>
      </c>
      <c r="E1972" s="6" t="s">
        <v>5573</v>
      </c>
      <c r="F1972" s="9" t="str">
        <f>VLOOKUP(B1972,Unlabelled!$B$2:$D$3097,3,FALSE)</f>
        <v>Get_bill</v>
      </c>
    </row>
    <row r="1973">
      <c r="A1973" s="5">
        <v>1972.0</v>
      </c>
      <c r="B1973" s="6" t="s">
        <v>5574</v>
      </c>
      <c r="C1973" s="6" t="s">
        <v>5575</v>
      </c>
      <c r="D1973" s="10" t="s">
        <v>13</v>
      </c>
      <c r="E1973" s="6" t="s">
        <v>5576</v>
      </c>
      <c r="F1973" s="9" t="str">
        <f>VLOOKUP(B1973,Unlabelled!$B$2:$D$3097,3,FALSE)</f>
        <v>Get_health_stats</v>
      </c>
    </row>
    <row r="1974">
      <c r="A1974" s="5">
        <v>1973.0</v>
      </c>
      <c r="B1974" s="6" t="s">
        <v>5577</v>
      </c>
      <c r="C1974" s="7" t="s">
        <v>5577</v>
      </c>
      <c r="D1974" s="10" t="s">
        <v>25</v>
      </c>
      <c r="E1974" s="6" t="s">
        <v>5578</v>
      </c>
      <c r="F1974" s="9" t="str">
        <f>VLOOKUP(B1974,Unlabelled!$B$2:$D$3097,3,FALSE)</f>
        <v>Start_exercise</v>
      </c>
    </row>
    <row r="1975">
      <c r="A1975" s="5">
        <v>1974.0</v>
      </c>
      <c r="B1975" s="6" t="s">
        <v>5579</v>
      </c>
      <c r="C1975" s="6" t="s">
        <v>5580</v>
      </c>
      <c r="D1975" s="10" t="s">
        <v>29</v>
      </c>
      <c r="E1975" s="6" t="s">
        <v>5581</v>
      </c>
      <c r="F1975" s="9" t="str">
        <f>VLOOKUP(B1975,Unlabelled!$B$2:$D$3097,3,FALSE)</f>
        <v>Pause_exercise</v>
      </c>
    </row>
    <row r="1976">
      <c r="A1976" s="5">
        <v>1975.0</v>
      </c>
      <c r="B1976" s="6" t="s">
        <v>5582</v>
      </c>
      <c r="C1976" s="6" t="s">
        <v>5583</v>
      </c>
      <c r="D1976" s="10" t="s">
        <v>29</v>
      </c>
      <c r="E1976" s="6" t="s">
        <v>5584</v>
      </c>
      <c r="F1976" s="9" t="str">
        <f>VLOOKUP(B1976,Unlabelled!$B$2:$D$3097,3,FALSE)</f>
        <v>Other</v>
      </c>
    </row>
    <row r="1977">
      <c r="A1977" s="5">
        <v>1976.0</v>
      </c>
      <c r="B1977" s="6" t="s">
        <v>5585</v>
      </c>
      <c r="C1977" s="6" t="s">
        <v>5586</v>
      </c>
      <c r="D1977" s="10" t="s">
        <v>9</v>
      </c>
      <c r="E1977" s="6" t="s">
        <v>5587</v>
      </c>
      <c r="F1977" s="9" t="str">
        <f>VLOOKUP(B1977,Unlabelled!$B$2:$D$3097,3,FALSE)</f>
        <v>Open_app</v>
      </c>
    </row>
    <row r="1978">
      <c r="A1978" s="5">
        <v>1977.0</v>
      </c>
      <c r="B1978" s="6" t="s">
        <v>5588</v>
      </c>
      <c r="C1978" s="6" t="s">
        <v>5589</v>
      </c>
      <c r="D1978" s="10" t="s">
        <v>13</v>
      </c>
      <c r="E1978" s="6" t="s">
        <v>5590</v>
      </c>
      <c r="F1978" s="9" t="str">
        <f>VLOOKUP(B1978,Unlabelled!$B$2:$D$3097,3,FALSE)</f>
        <v>Other</v>
      </c>
    </row>
    <row r="1979">
      <c r="A1979" s="5">
        <v>1978.0</v>
      </c>
      <c r="B1979" s="6" t="s">
        <v>5591</v>
      </c>
      <c r="C1979" s="6" t="s">
        <v>5592</v>
      </c>
      <c r="D1979" s="10" t="s">
        <v>13</v>
      </c>
      <c r="E1979" s="6" t="s">
        <v>5593</v>
      </c>
      <c r="F1979" s="9" t="str">
        <f>VLOOKUP(B1979,Unlabelled!$B$2:$D$3097,3,FALSE)</f>
        <v>Play_game</v>
      </c>
    </row>
    <row r="1980">
      <c r="A1980" s="5">
        <v>1979.0</v>
      </c>
      <c r="B1980" s="6" t="s">
        <v>5594</v>
      </c>
      <c r="C1980" s="6" t="s">
        <v>5595</v>
      </c>
      <c r="D1980" s="10" t="s">
        <v>13</v>
      </c>
      <c r="E1980" s="6" t="s">
        <v>5596</v>
      </c>
      <c r="F1980" s="9" t="str">
        <f>VLOOKUP(B1980,Unlabelled!$B$2:$D$3097,3,FALSE)</f>
        <v>Resume_exercise</v>
      </c>
    </row>
    <row r="1981">
      <c r="A1981" s="5">
        <v>1980.0</v>
      </c>
      <c r="B1981" s="6" t="s">
        <v>5597</v>
      </c>
      <c r="C1981" s="6" t="s">
        <v>5598</v>
      </c>
      <c r="D1981" s="10" t="s">
        <v>13</v>
      </c>
      <c r="E1981" s="6" t="s">
        <v>5599</v>
      </c>
      <c r="F1981" s="9" t="str">
        <f>VLOOKUP(B1981,Unlabelled!$B$2:$D$3097,3,FALSE)</f>
        <v>Open_app</v>
      </c>
    </row>
    <row r="1982">
      <c r="A1982" s="5">
        <v>1981.0</v>
      </c>
      <c r="B1982" s="6" t="s">
        <v>5600</v>
      </c>
      <c r="C1982" s="6" t="s">
        <v>5601</v>
      </c>
      <c r="D1982" s="10" t="s">
        <v>13</v>
      </c>
      <c r="E1982" s="6" t="s">
        <v>5602</v>
      </c>
      <c r="F1982" s="9" t="str">
        <f>VLOOKUP(B1982,Unlabelled!$B$2:$D$3097,3,FALSE)</f>
        <v>Open_app</v>
      </c>
    </row>
    <row r="1983">
      <c r="A1983" s="5">
        <v>1982.0</v>
      </c>
      <c r="B1983" s="6" t="s">
        <v>5603</v>
      </c>
      <c r="C1983" s="6" t="s">
        <v>5604</v>
      </c>
      <c r="D1983" s="10" t="s">
        <v>9</v>
      </c>
      <c r="E1983" s="6" t="s">
        <v>2145</v>
      </c>
      <c r="F1983" s="9" t="str">
        <f>VLOOKUP(B1983,Unlabelled!$B$2:$D$3097,3,FALSE)</f>
        <v>Resume_exercise</v>
      </c>
    </row>
    <row r="1984">
      <c r="A1984" s="5">
        <v>1983.0</v>
      </c>
      <c r="B1984" s="6" t="s">
        <v>5605</v>
      </c>
      <c r="C1984" s="6" t="s">
        <v>5606</v>
      </c>
      <c r="D1984" s="10" t="s">
        <v>9</v>
      </c>
      <c r="E1984" s="6" t="s">
        <v>5607</v>
      </c>
      <c r="F1984" s="9" t="str">
        <f>VLOOKUP(B1984,Unlabelled!$B$2:$D$3097,3,FALSE)</f>
        <v>Log_nutrition</v>
      </c>
    </row>
    <row r="1985">
      <c r="A1985" s="5">
        <v>1984.0</v>
      </c>
      <c r="B1985" s="6" t="s">
        <v>5608</v>
      </c>
      <c r="C1985" s="6" t="s">
        <v>5609</v>
      </c>
      <c r="D1985" s="10" t="s">
        <v>13</v>
      </c>
      <c r="E1985" s="6" t="s">
        <v>5610</v>
      </c>
      <c r="F1985" s="9" t="str">
        <f>VLOOKUP(B1985,Unlabelled!$B$2:$D$3097,3,FALSE)</f>
        <v>Post_message</v>
      </c>
    </row>
    <row r="1986">
      <c r="A1986" s="5">
        <v>1985.0</v>
      </c>
      <c r="B1986" s="6" t="s">
        <v>5611</v>
      </c>
      <c r="C1986" s="6" t="s">
        <v>5612</v>
      </c>
      <c r="D1986" s="10" t="s">
        <v>13</v>
      </c>
      <c r="E1986" s="6" t="s">
        <v>5613</v>
      </c>
      <c r="F1986" s="9" t="str">
        <f>VLOOKUP(B1986,Unlabelled!$B$2:$D$3097,3,FALSE)</f>
        <v>Pay_bill</v>
      </c>
    </row>
    <row r="1987">
      <c r="A1987" s="5">
        <v>1986.0</v>
      </c>
      <c r="B1987" s="6" t="s">
        <v>5614</v>
      </c>
      <c r="C1987" s="6" t="s">
        <v>5615</v>
      </c>
      <c r="D1987" s="10" t="s">
        <v>13</v>
      </c>
      <c r="E1987" s="6" t="s">
        <v>5616</v>
      </c>
      <c r="F1987" s="9" t="str">
        <f>VLOOKUP(B1987,Unlabelled!$B$2:$D$3097,3,FALSE)</f>
        <v>Add_contact</v>
      </c>
    </row>
    <row r="1988">
      <c r="A1988" s="5">
        <v>1987.0</v>
      </c>
      <c r="B1988" s="6" t="s">
        <v>5617</v>
      </c>
      <c r="C1988" s="6" t="s">
        <v>5618</v>
      </c>
      <c r="D1988" s="10" t="s">
        <v>9</v>
      </c>
      <c r="E1988" s="6" t="s">
        <v>5619</v>
      </c>
      <c r="F1988" s="9" t="str">
        <f>VLOOKUP(B1988,Unlabelled!$B$2:$D$3097,3,FALSE)</f>
        <v>Add_contact</v>
      </c>
    </row>
    <row r="1989">
      <c r="A1989" s="5">
        <v>1988.0</v>
      </c>
      <c r="B1989" s="6" t="s">
        <v>5620</v>
      </c>
      <c r="C1989" s="6" t="s">
        <v>5621</v>
      </c>
      <c r="D1989" s="10" t="s">
        <v>13</v>
      </c>
      <c r="E1989" s="6" t="s">
        <v>5622</v>
      </c>
      <c r="F1989" s="9" t="str">
        <f>VLOOKUP(B1989,Unlabelled!$B$2:$D$3097,3,FALSE)</f>
        <v>Log_exercise</v>
      </c>
    </row>
    <row r="1990">
      <c r="A1990" s="5">
        <v>1989.0</v>
      </c>
      <c r="B1990" s="6" t="s">
        <v>5623</v>
      </c>
      <c r="C1990" s="6" t="s">
        <v>5624</v>
      </c>
      <c r="D1990" s="10" t="s">
        <v>13</v>
      </c>
      <c r="E1990" s="6" t="s">
        <v>5625</v>
      </c>
      <c r="F1990" s="9" t="str">
        <f>VLOOKUP(B1990,Unlabelled!$B$2:$D$3097,3,FALSE)</f>
        <v>Get_health_stats</v>
      </c>
    </row>
    <row r="1991">
      <c r="A1991" s="5">
        <v>1990.0</v>
      </c>
      <c r="B1991" s="6" t="s">
        <v>5626</v>
      </c>
      <c r="C1991" s="6" t="s">
        <v>5627</v>
      </c>
      <c r="D1991" s="10" t="s">
        <v>9</v>
      </c>
      <c r="E1991" s="6" t="s">
        <v>5628</v>
      </c>
      <c r="F1991" s="9" t="str">
        <f>VLOOKUP(B1991,Unlabelled!$B$2:$D$3097,3,FALSE)</f>
        <v>Get_bill</v>
      </c>
    </row>
    <row r="1992">
      <c r="A1992" s="5">
        <v>1991.0</v>
      </c>
      <c r="B1992" s="6" t="s">
        <v>5629</v>
      </c>
      <c r="C1992" s="6" t="s">
        <v>5630</v>
      </c>
      <c r="D1992" s="10" t="s">
        <v>29</v>
      </c>
      <c r="E1992" s="6" t="s">
        <v>5631</v>
      </c>
      <c r="F1992" s="9" t="str">
        <f>VLOOKUP(B1992,Unlabelled!$B$2:$D$3097,3,FALSE)</f>
        <v>Add_contact</v>
      </c>
    </row>
    <row r="1993">
      <c r="A1993" s="5">
        <v>1992.0</v>
      </c>
      <c r="B1993" s="6" t="s">
        <v>5632</v>
      </c>
      <c r="C1993" s="6" t="s">
        <v>5633</v>
      </c>
      <c r="D1993" s="10" t="s">
        <v>13</v>
      </c>
      <c r="E1993" s="6" t="s">
        <v>5634</v>
      </c>
      <c r="F1993" s="9" t="str">
        <f>VLOOKUP(B1993,Unlabelled!$B$2:$D$3097,3,FALSE)</f>
        <v>Add_contact</v>
      </c>
    </row>
    <row r="1994">
      <c r="A1994" s="5">
        <v>1993.0</v>
      </c>
      <c r="B1994" s="6" t="s">
        <v>5635</v>
      </c>
      <c r="C1994" s="6" t="s">
        <v>5636</v>
      </c>
      <c r="D1994" s="10" t="s">
        <v>29</v>
      </c>
      <c r="E1994" s="6" t="s">
        <v>5637</v>
      </c>
      <c r="F1994" s="9" t="str">
        <f>VLOOKUP(B1994,Unlabelled!$B$2:$D$3097,3,FALSE)</f>
        <v>Play_game</v>
      </c>
    </row>
    <row r="1995">
      <c r="A1995" s="5">
        <v>1994.0</v>
      </c>
      <c r="B1995" s="6" t="s">
        <v>5638</v>
      </c>
      <c r="C1995" s="6" t="s">
        <v>5639</v>
      </c>
      <c r="D1995" s="10" t="s">
        <v>9</v>
      </c>
      <c r="E1995" s="6" t="s">
        <v>5640</v>
      </c>
      <c r="F1995" s="9" t="str">
        <f>VLOOKUP(B1995,Unlabelled!$B$2:$D$3097,3,FALSE)</f>
        <v>Get_health_stats</v>
      </c>
    </row>
    <row r="1996">
      <c r="A1996" s="5">
        <v>1995.0</v>
      </c>
      <c r="B1996" s="6" t="s">
        <v>5641</v>
      </c>
      <c r="C1996" s="6" t="s">
        <v>5642</v>
      </c>
      <c r="D1996" s="10" t="s">
        <v>9</v>
      </c>
      <c r="E1996" s="6" t="s">
        <v>5643</v>
      </c>
      <c r="F1996" s="9" t="str">
        <f>VLOOKUP(B1996,Unlabelled!$B$2:$D$3097,3,FALSE)</f>
        <v>GetGenericBusinessType</v>
      </c>
    </row>
    <row r="1997">
      <c r="A1997" s="5">
        <v>1996.0</v>
      </c>
      <c r="B1997" s="6" t="s">
        <v>5644</v>
      </c>
      <c r="C1997" s="6" t="s">
        <v>5645</v>
      </c>
      <c r="D1997" s="10" t="s">
        <v>29</v>
      </c>
      <c r="E1997" s="6" t="s">
        <v>5646</v>
      </c>
      <c r="F1997" s="9" t="str">
        <f>VLOOKUP(B1997,Unlabelled!$B$2:$D$3097,3,FALSE)</f>
        <v>Check_order_status</v>
      </c>
    </row>
    <row r="1998">
      <c r="A1998" s="5">
        <v>1997.0</v>
      </c>
      <c r="B1998" s="6" t="s">
        <v>5647</v>
      </c>
      <c r="C1998" s="6" t="s">
        <v>5648</v>
      </c>
      <c r="D1998" s="10" t="s">
        <v>13</v>
      </c>
      <c r="E1998" s="6" t="s">
        <v>5649</v>
      </c>
      <c r="F1998" s="9" t="str">
        <f>VLOOKUP(B1998,Unlabelled!$B$2:$D$3097,3,FALSE)</f>
        <v>Get_message_content</v>
      </c>
    </row>
    <row r="1999">
      <c r="A1999" s="5">
        <v>1998.0</v>
      </c>
      <c r="B1999" s="6" t="s">
        <v>5650</v>
      </c>
      <c r="C1999" s="6" t="s">
        <v>5651</v>
      </c>
      <c r="D1999" s="10" t="s">
        <v>13</v>
      </c>
      <c r="E1999" s="6" t="s">
        <v>5652</v>
      </c>
      <c r="F1999" s="9" t="str">
        <f>VLOOKUP(B1999,Unlabelled!$B$2:$D$3097,3,FALSE)</f>
        <v>Stop_exercise</v>
      </c>
    </row>
    <row r="2000">
      <c r="A2000" s="5">
        <v>1999.0</v>
      </c>
      <c r="B2000" s="6" t="s">
        <v>5653</v>
      </c>
      <c r="C2000" s="6" t="s">
        <v>5654</v>
      </c>
      <c r="D2000" s="10" t="s">
        <v>9</v>
      </c>
      <c r="E2000" s="6" t="s">
        <v>5655</v>
      </c>
      <c r="F2000" s="9" t="str">
        <f>VLOOKUP(B2000,Unlabelled!$B$2:$D$3097,3,FALSE)</f>
        <v>Get_health_stats</v>
      </c>
    </row>
    <row r="2001">
      <c r="A2001" s="5">
        <v>2000.0</v>
      </c>
      <c r="B2001" s="6" t="s">
        <v>5656</v>
      </c>
      <c r="C2001" s="6" t="s">
        <v>5657</v>
      </c>
      <c r="D2001" s="10" t="s">
        <v>29</v>
      </c>
      <c r="E2001" s="6" t="s">
        <v>5658</v>
      </c>
      <c r="F2001" s="9" t="str">
        <f>VLOOKUP(B2001,Unlabelled!$B$2:$D$3097,3,FALSE)</f>
        <v>Get_health_stats</v>
      </c>
    </row>
    <row r="2002">
      <c r="A2002" s="5">
        <v>2001.0</v>
      </c>
      <c r="B2002" s="6" t="s">
        <v>5659</v>
      </c>
      <c r="C2002" s="6" t="s">
        <v>5660</v>
      </c>
      <c r="D2002" s="12" t="s">
        <v>29</v>
      </c>
      <c r="E2002" s="6" t="s">
        <v>5661</v>
      </c>
      <c r="F2002" s="9" t="str">
        <f>VLOOKUP(B2002,Unlabelled!$B$2:$D$3097,3,FALSE)</f>
        <v>Get_security_price</v>
      </c>
    </row>
    <row r="2003">
      <c r="A2003" s="5">
        <v>2002.0</v>
      </c>
      <c r="B2003" s="6" t="s">
        <v>5662</v>
      </c>
      <c r="C2003" s="6" t="s">
        <v>5663</v>
      </c>
      <c r="D2003" s="12" t="s">
        <v>13</v>
      </c>
      <c r="E2003" s="6" t="s">
        <v>5664</v>
      </c>
      <c r="F2003" s="9" t="str">
        <f>VLOOKUP(B2003,Unlabelled!$B$2:$D$3097,3,FALSE)</f>
        <v>Get_health_stats</v>
      </c>
    </row>
    <row r="2004">
      <c r="A2004" s="5">
        <v>2003.0</v>
      </c>
      <c r="B2004" s="6" t="s">
        <v>5665</v>
      </c>
      <c r="C2004" s="6" t="s">
        <v>5666</v>
      </c>
      <c r="D2004" s="12" t="s">
        <v>13</v>
      </c>
      <c r="E2004" s="6" t="s">
        <v>5667</v>
      </c>
      <c r="F2004" s="9" t="str">
        <f>VLOOKUP(B2004,Unlabelled!$B$2:$D$3097,3,FALSE)</f>
        <v>Post_message</v>
      </c>
    </row>
    <row r="2005">
      <c r="A2005" s="5">
        <v>2004.0</v>
      </c>
      <c r="B2005" s="6" t="s">
        <v>5668</v>
      </c>
      <c r="C2005" s="6" t="s">
        <v>5669</v>
      </c>
      <c r="D2005" s="12" t="s">
        <v>29</v>
      </c>
      <c r="E2005" s="6" t="s">
        <v>5670</v>
      </c>
      <c r="F2005" s="9" t="str">
        <f>VLOOKUP(B2005,Unlabelled!$B$2:$D$3097,3,FALSE)</f>
        <v>Get_security_price</v>
      </c>
    </row>
    <row r="2006">
      <c r="A2006" s="5">
        <v>2005.0</v>
      </c>
      <c r="B2006" s="6" t="s">
        <v>5671</v>
      </c>
      <c r="C2006" s="6" t="s">
        <v>5672</v>
      </c>
      <c r="D2006" s="12" t="s">
        <v>29</v>
      </c>
      <c r="E2006" s="6" t="s">
        <v>5673</v>
      </c>
      <c r="F2006" s="9" t="str">
        <f>VLOOKUP(B2006,Unlabelled!$B$2:$D$3097,3,FALSE)</f>
        <v>Get_health_stats</v>
      </c>
    </row>
    <row r="2007">
      <c r="A2007" s="5">
        <v>2006.0</v>
      </c>
      <c r="B2007" s="6" t="s">
        <v>5674</v>
      </c>
      <c r="C2007" s="6" t="s">
        <v>5675</v>
      </c>
      <c r="D2007" s="12" t="s">
        <v>13</v>
      </c>
      <c r="E2007" s="6" t="s">
        <v>5676</v>
      </c>
      <c r="F2007" s="9" t="str">
        <f>VLOOKUP(B2007,Unlabelled!$B$2:$D$3097,3,FALSE)</f>
        <v>Log_nutrition</v>
      </c>
    </row>
    <row r="2008">
      <c r="A2008" s="5">
        <v>2007.0</v>
      </c>
      <c r="B2008" s="6" t="s">
        <v>5677</v>
      </c>
      <c r="C2008" s="6" t="s">
        <v>5678</v>
      </c>
      <c r="D2008" s="12" t="s">
        <v>13</v>
      </c>
      <c r="E2008" s="6" t="s">
        <v>5679</v>
      </c>
      <c r="F2008" s="9" t="str">
        <f>VLOOKUP(B2008,Unlabelled!$B$2:$D$3097,3,FALSE)</f>
        <v>Get_message_content</v>
      </c>
    </row>
    <row r="2009">
      <c r="A2009" s="5">
        <v>2008.0</v>
      </c>
      <c r="B2009" s="6" t="s">
        <v>5680</v>
      </c>
      <c r="C2009" s="7" t="s">
        <v>5680</v>
      </c>
      <c r="D2009" s="12" t="s">
        <v>25</v>
      </c>
      <c r="E2009" s="6" t="s">
        <v>5681</v>
      </c>
      <c r="F2009" s="9" t="str">
        <f>VLOOKUP(B2009,Unlabelled!$B$2:$D$3097,3,FALSE)</f>
        <v>Start_exercise</v>
      </c>
    </row>
    <row r="2010">
      <c r="A2010" s="5">
        <v>2009.0</v>
      </c>
      <c r="B2010" s="6" t="s">
        <v>5682</v>
      </c>
      <c r="C2010" s="6" t="s">
        <v>5683</v>
      </c>
      <c r="D2010" s="12" t="s">
        <v>13</v>
      </c>
      <c r="E2010" s="6" t="s">
        <v>5684</v>
      </c>
      <c r="F2010" s="9" t="str">
        <f>VLOOKUP(B2010,Unlabelled!$B$2:$D$3097,3,FALSE)</f>
        <v>Get_product</v>
      </c>
    </row>
    <row r="2011">
      <c r="A2011" s="5">
        <v>2010.0</v>
      </c>
      <c r="B2011" s="6" t="s">
        <v>5685</v>
      </c>
      <c r="C2011" s="6" t="s">
        <v>5686</v>
      </c>
      <c r="D2011" s="12" t="s">
        <v>13</v>
      </c>
      <c r="E2011" s="6" t="s">
        <v>5687</v>
      </c>
      <c r="F2011" s="9" t="str">
        <f>VLOOKUP(B2011,Unlabelled!$B$2:$D$3097,3,FALSE)</f>
        <v>Get_message_content</v>
      </c>
    </row>
    <row r="2012">
      <c r="A2012" s="5">
        <v>2011.0</v>
      </c>
      <c r="B2012" s="6" t="s">
        <v>5688</v>
      </c>
      <c r="C2012" s="6" t="s">
        <v>5689</v>
      </c>
      <c r="D2012" s="12" t="s">
        <v>13</v>
      </c>
      <c r="E2012" s="6" t="s">
        <v>5690</v>
      </c>
      <c r="F2012" s="9" t="str">
        <f>VLOOKUP(B2012,Unlabelled!$B$2:$D$3097,3,FALSE)</f>
        <v>Record_video</v>
      </c>
    </row>
    <row r="2013">
      <c r="A2013" s="5">
        <v>2012.0</v>
      </c>
      <c r="B2013" s="6" t="s">
        <v>5691</v>
      </c>
      <c r="C2013" s="6" t="s">
        <v>5692</v>
      </c>
      <c r="D2013" s="12" t="s">
        <v>29</v>
      </c>
      <c r="E2013" s="6" t="s">
        <v>5693</v>
      </c>
      <c r="F2013" s="9" t="str">
        <f>VLOOKUP(B2013,Unlabelled!$B$2:$D$3097,3,FALSE)</f>
        <v>Take_photo</v>
      </c>
    </row>
    <row r="2014">
      <c r="A2014" s="5">
        <v>2013.0</v>
      </c>
      <c r="B2014" s="6" t="s">
        <v>5694</v>
      </c>
      <c r="C2014" s="6" t="s">
        <v>5695</v>
      </c>
      <c r="D2014" s="12" t="s">
        <v>13</v>
      </c>
      <c r="E2014" s="6" t="s">
        <v>5696</v>
      </c>
      <c r="F2014" s="9" t="str">
        <f>VLOOKUP(B2014,Unlabelled!$B$2:$D$3097,3,FALSE)</f>
        <v>Check_order_status</v>
      </c>
    </row>
    <row r="2015">
      <c r="A2015" s="5">
        <v>2014.0</v>
      </c>
      <c r="B2015" s="6" t="s">
        <v>5697</v>
      </c>
      <c r="C2015" s="6" t="s">
        <v>5698</v>
      </c>
      <c r="D2015" s="12" t="s">
        <v>13</v>
      </c>
      <c r="E2015" s="6" t="s">
        <v>5699</v>
      </c>
      <c r="F2015" s="9" t="str">
        <f>VLOOKUP(B2015,Unlabelled!$B$2:$D$3097,3,FALSE)</f>
        <v>Record_video</v>
      </c>
    </row>
    <row r="2016">
      <c r="A2016" s="5">
        <v>2015.0</v>
      </c>
      <c r="B2016" s="6" t="s">
        <v>5700</v>
      </c>
      <c r="C2016" s="6" t="s">
        <v>5701</v>
      </c>
      <c r="D2016" s="12" t="s">
        <v>13</v>
      </c>
      <c r="E2016" s="6" t="s">
        <v>5702</v>
      </c>
      <c r="F2016" s="9" t="str">
        <f>VLOOKUP(B2016,Unlabelled!$B$2:$D$3097,3,FALSE)</f>
        <v>Play_game</v>
      </c>
    </row>
    <row r="2017">
      <c r="A2017" s="5">
        <v>2016.0</v>
      </c>
      <c r="B2017" s="6" t="s">
        <v>5703</v>
      </c>
      <c r="C2017" s="6" t="s">
        <v>5704</v>
      </c>
      <c r="D2017" s="12" t="s">
        <v>9</v>
      </c>
      <c r="E2017" s="6" t="s">
        <v>5705</v>
      </c>
      <c r="F2017" s="9" t="str">
        <f>VLOOKUP(B2017,Unlabelled!$B$2:$D$3097,3,FALSE)</f>
        <v>Get_product</v>
      </c>
    </row>
    <row r="2018">
      <c r="A2018" s="5">
        <v>2017.0</v>
      </c>
      <c r="B2018" s="6" t="s">
        <v>5706</v>
      </c>
      <c r="C2018" s="6" t="s">
        <v>5707</v>
      </c>
      <c r="D2018" s="12" t="s">
        <v>13</v>
      </c>
      <c r="E2018" s="6" t="s">
        <v>5708</v>
      </c>
      <c r="F2018" s="9" t="str">
        <f>VLOOKUP(B2018,Unlabelled!$B$2:$D$3097,3,FALSE)</f>
        <v>Pause_exercise</v>
      </c>
    </row>
    <row r="2019">
      <c r="A2019" s="5">
        <v>2018.0</v>
      </c>
      <c r="B2019" s="6" t="s">
        <v>5709</v>
      </c>
      <c r="C2019" s="6" t="s">
        <v>5710</v>
      </c>
      <c r="D2019" s="12" t="s">
        <v>13</v>
      </c>
      <c r="E2019" s="6" t="s">
        <v>5711</v>
      </c>
      <c r="F2019" s="9" t="str">
        <f>VLOOKUP(B2019,Unlabelled!$B$2:$D$3097,3,FALSE)</f>
        <v>Play_game</v>
      </c>
    </row>
    <row r="2020">
      <c r="A2020" s="5">
        <v>2019.0</v>
      </c>
      <c r="B2020" s="6" t="s">
        <v>5712</v>
      </c>
      <c r="C2020" s="6" t="s">
        <v>5713</v>
      </c>
      <c r="D2020" s="12" t="s">
        <v>13</v>
      </c>
      <c r="E2020" s="6" t="s">
        <v>5714</v>
      </c>
      <c r="F2020" s="9" t="str">
        <f>VLOOKUP(B2020,Unlabelled!$B$2:$D$3097,3,FALSE)</f>
        <v>Play_game</v>
      </c>
    </row>
    <row r="2021">
      <c r="A2021" s="5">
        <v>2020.0</v>
      </c>
      <c r="B2021" s="6" t="s">
        <v>5715</v>
      </c>
      <c r="C2021" s="6" t="s">
        <v>5716</v>
      </c>
      <c r="D2021" s="12" t="s">
        <v>29</v>
      </c>
      <c r="E2021" s="6" t="s">
        <v>4870</v>
      </c>
      <c r="F2021" s="9" t="str">
        <f>VLOOKUP(B2021,Unlabelled!$B$2:$D$3097,3,FALSE)</f>
        <v>Post_message</v>
      </c>
    </row>
    <row r="2022">
      <c r="A2022" s="5">
        <v>2021.0</v>
      </c>
      <c r="B2022" s="6" t="s">
        <v>5717</v>
      </c>
      <c r="C2022" s="6" t="s">
        <v>5718</v>
      </c>
      <c r="D2022" s="12" t="s">
        <v>29</v>
      </c>
      <c r="E2022" s="6" t="s">
        <v>5719</v>
      </c>
      <c r="F2022" s="9" t="str">
        <f>VLOOKUP(B2022,Unlabelled!$B$2:$D$3097,3,FALSE)</f>
        <v>Cancel_ride</v>
      </c>
    </row>
    <row r="2023">
      <c r="A2023" s="5">
        <v>2022.0</v>
      </c>
      <c r="B2023" s="6" t="s">
        <v>5720</v>
      </c>
      <c r="C2023" s="6" t="s">
        <v>5721</v>
      </c>
      <c r="D2023" s="12" t="s">
        <v>9</v>
      </c>
      <c r="E2023" s="6" t="s">
        <v>5722</v>
      </c>
      <c r="F2023" s="9" t="str">
        <f>VLOOKUP(B2023,Unlabelled!$B$2:$D$3097,3,FALSE)</f>
        <v>Open_app</v>
      </c>
    </row>
    <row r="2024">
      <c r="A2024" s="5">
        <v>2023.0</v>
      </c>
      <c r="B2024" s="6" t="s">
        <v>5723</v>
      </c>
      <c r="C2024" s="6" t="s">
        <v>5724</v>
      </c>
      <c r="D2024" s="12" t="s">
        <v>13</v>
      </c>
      <c r="E2024" s="6" t="s">
        <v>5725</v>
      </c>
      <c r="F2024" s="9" t="str">
        <f>VLOOKUP(B2024,Unlabelled!$B$2:$D$3097,3,FALSE)</f>
        <v>Log_exercise</v>
      </c>
    </row>
    <row r="2025">
      <c r="A2025" s="5">
        <v>2024.0</v>
      </c>
      <c r="B2025" s="6" t="s">
        <v>5726</v>
      </c>
      <c r="C2025" s="7" t="s">
        <v>5727</v>
      </c>
      <c r="D2025" s="12" t="s">
        <v>29</v>
      </c>
      <c r="E2025" s="6" t="s">
        <v>5728</v>
      </c>
      <c r="F2025" s="9" t="str">
        <f>VLOOKUP(B2025,Unlabelled!$B$2:$D$3097,3,FALSE)</f>
        <v>GetGenericBusinessType</v>
      </c>
    </row>
    <row r="2026">
      <c r="A2026" s="5">
        <v>2025.0</v>
      </c>
      <c r="B2026" s="6" t="s">
        <v>5729</v>
      </c>
      <c r="C2026" s="6" t="s">
        <v>5730</v>
      </c>
      <c r="D2026" s="12" t="s">
        <v>9</v>
      </c>
      <c r="E2026" s="6" t="s">
        <v>5731</v>
      </c>
      <c r="F2026" s="9" t="str">
        <f>VLOOKUP(B2026,Unlabelled!$B$2:$D$3097,3,FALSE)</f>
        <v>Resume_exercise</v>
      </c>
    </row>
    <row r="2027">
      <c r="A2027" s="5">
        <v>2026.0</v>
      </c>
      <c r="B2027" s="6" t="s">
        <v>5732</v>
      </c>
      <c r="C2027" s="6" t="s">
        <v>5733</v>
      </c>
      <c r="D2027" s="12" t="s">
        <v>13</v>
      </c>
      <c r="E2027" s="6" t="s">
        <v>5734</v>
      </c>
      <c r="F2027" s="9" t="str">
        <f>VLOOKUP(B2027,Unlabelled!$B$2:$D$3097,3,FALSE)</f>
        <v>Resume_exercise</v>
      </c>
    </row>
    <row r="2028">
      <c r="A2028" s="5">
        <v>2027.0</v>
      </c>
      <c r="B2028" s="6" t="s">
        <v>5735</v>
      </c>
      <c r="C2028" s="6" t="s">
        <v>5736</v>
      </c>
      <c r="D2028" s="12" t="s">
        <v>29</v>
      </c>
      <c r="E2028" s="6" t="s">
        <v>5737</v>
      </c>
      <c r="F2028" s="9" t="str">
        <f>VLOOKUP(B2028,Unlabelled!$B$2:$D$3097,3,FALSE)</f>
        <v>Record_video</v>
      </c>
    </row>
    <row r="2029">
      <c r="A2029" s="5">
        <v>2028.0</v>
      </c>
      <c r="B2029" s="6" t="s">
        <v>5738</v>
      </c>
      <c r="C2029" s="6" t="s">
        <v>5739</v>
      </c>
      <c r="D2029" s="12" t="s">
        <v>13</v>
      </c>
      <c r="E2029" s="6" t="s">
        <v>5740</v>
      </c>
      <c r="F2029" s="9" t="str">
        <f>VLOOKUP(B2029,Unlabelled!$B$2:$D$3097,3,FALSE)</f>
        <v>Stop_exercise</v>
      </c>
    </row>
    <row r="2030">
      <c r="A2030" s="5">
        <v>2029.0</v>
      </c>
      <c r="B2030" s="6" t="s">
        <v>5741</v>
      </c>
      <c r="C2030" s="6" t="s">
        <v>5742</v>
      </c>
      <c r="D2030" s="12" t="s">
        <v>13</v>
      </c>
      <c r="E2030" s="6" t="s">
        <v>5743</v>
      </c>
      <c r="F2030" s="9" t="str">
        <f>VLOOKUP(B2030,Unlabelled!$B$2:$D$3097,3,FALSE)</f>
        <v>Log_nutrition</v>
      </c>
    </row>
    <row r="2031">
      <c r="A2031" s="5">
        <v>2030.0</v>
      </c>
      <c r="B2031" s="6" t="s">
        <v>5744</v>
      </c>
      <c r="C2031" s="6" t="s">
        <v>4424</v>
      </c>
      <c r="D2031" s="12" t="s">
        <v>29</v>
      </c>
      <c r="E2031" s="6" t="s">
        <v>2873</v>
      </c>
      <c r="F2031" s="9" t="str">
        <f>VLOOKUP(B2031,Unlabelled!$B$2:$D$3097,3,FALSE)</f>
        <v>Record_video</v>
      </c>
    </row>
    <row r="2032">
      <c r="A2032" s="5">
        <v>2031.0</v>
      </c>
      <c r="B2032" s="6" t="s">
        <v>5745</v>
      </c>
      <c r="C2032" s="6" t="s">
        <v>5746</v>
      </c>
      <c r="D2032" s="12" t="s">
        <v>9</v>
      </c>
      <c r="E2032" s="6" t="s">
        <v>5747</v>
      </c>
      <c r="F2032" s="9" t="str">
        <f>VLOOKUP(B2032,Unlabelled!$B$2:$D$3097,3,FALSE)</f>
        <v>Start_exercise</v>
      </c>
    </row>
    <row r="2033">
      <c r="A2033" s="5">
        <v>2032.0</v>
      </c>
      <c r="B2033" s="6" t="s">
        <v>5748</v>
      </c>
      <c r="C2033" s="6" t="s">
        <v>5749</v>
      </c>
      <c r="D2033" s="12" t="s">
        <v>9</v>
      </c>
      <c r="E2033" s="6" t="s">
        <v>5750</v>
      </c>
      <c r="F2033" s="9" t="str">
        <f>VLOOKUP(B2033,Unlabelled!$B$2:$D$3097,3,FALSE)</f>
        <v>Take_photo</v>
      </c>
    </row>
    <row r="2034">
      <c r="A2034" s="5">
        <v>2033.0</v>
      </c>
      <c r="B2034" s="6" t="s">
        <v>5751</v>
      </c>
      <c r="C2034" s="6" t="s">
        <v>5752</v>
      </c>
      <c r="D2034" s="12" t="s">
        <v>29</v>
      </c>
      <c r="E2034" s="6" t="s">
        <v>5753</v>
      </c>
      <c r="F2034" s="9" t="str">
        <f>VLOOKUP(B2034,Unlabelled!$B$2:$D$3097,3,FALSE)</f>
        <v>Resume_exercise</v>
      </c>
    </row>
    <row r="2035">
      <c r="A2035" s="5">
        <v>2034.0</v>
      </c>
      <c r="B2035" s="6" t="s">
        <v>5754</v>
      </c>
      <c r="C2035" s="6" t="s">
        <v>5755</v>
      </c>
      <c r="D2035" s="12" t="s">
        <v>9</v>
      </c>
      <c r="E2035" s="6" t="s">
        <v>5756</v>
      </c>
      <c r="F2035" s="9" t="str">
        <f>VLOOKUP(B2035,Unlabelled!$B$2:$D$3097,3,FALSE)</f>
        <v>Check_order_status</v>
      </c>
    </row>
    <row r="2036">
      <c r="A2036" s="5">
        <v>2035.0</v>
      </c>
      <c r="B2036" s="6" t="s">
        <v>5757</v>
      </c>
      <c r="C2036" s="6" t="s">
        <v>5758</v>
      </c>
      <c r="D2036" s="12" t="s">
        <v>29</v>
      </c>
      <c r="E2036" s="6" t="s">
        <v>5759</v>
      </c>
      <c r="F2036" s="9" t="str">
        <f>VLOOKUP(B2036,Unlabelled!$B$2:$D$3097,3,FALSE)</f>
        <v>Stop_exercise</v>
      </c>
    </row>
    <row r="2037">
      <c r="A2037" s="5">
        <v>2036.0</v>
      </c>
      <c r="B2037" s="6" t="s">
        <v>5760</v>
      </c>
      <c r="C2037" s="6" t="s">
        <v>5761</v>
      </c>
      <c r="D2037" s="12" t="s">
        <v>13</v>
      </c>
      <c r="E2037" s="6" t="s">
        <v>5762</v>
      </c>
      <c r="F2037" s="9" t="str">
        <f>VLOOKUP(B2037,Unlabelled!$B$2:$D$3097,3,FALSE)</f>
        <v>Cancel_ride</v>
      </c>
    </row>
    <row r="2038">
      <c r="A2038" s="5">
        <v>2037.0</v>
      </c>
      <c r="B2038" s="6" t="s">
        <v>5763</v>
      </c>
      <c r="C2038" s="6" t="s">
        <v>5764</v>
      </c>
      <c r="D2038" s="12" t="s">
        <v>13</v>
      </c>
      <c r="E2038" s="6" t="s">
        <v>5765</v>
      </c>
      <c r="F2038" s="9" t="str">
        <f>VLOOKUP(B2038,Unlabelled!$B$2:$D$3097,3,FALSE)</f>
        <v>Post_message</v>
      </c>
    </row>
    <row r="2039">
      <c r="A2039" s="5">
        <v>2038.0</v>
      </c>
      <c r="B2039" s="6" t="s">
        <v>5766</v>
      </c>
      <c r="C2039" s="6" t="s">
        <v>5767</v>
      </c>
      <c r="D2039" s="12" t="s">
        <v>13</v>
      </c>
      <c r="E2039" s="6" t="s">
        <v>5768</v>
      </c>
      <c r="F2039" s="9" t="str">
        <f>VLOOKUP(B2039,Unlabelled!$B$2:$D$3097,3,FALSE)</f>
        <v>Pay_bill</v>
      </c>
    </row>
    <row r="2040">
      <c r="A2040" s="5">
        <v>2039.0</v>
      </c>
      <c r="B2040" s="6" t="s">
        <v>5769</v>
      </c>
      <c r="C2040" s="6" t="s">
        <v>5770</v>
      </c>
      <c r="D2040" s="12" t="s">
        <v>42</v>
      </c>
      <c r="E2040" s="6" t="s">
        <v>5771</v>
      </c>
      <c r="F2040" s="9" t="str">
        <f>VLOOKUP(B2040,Unlabelled!$B$2:$D$3097,3,FALSE)</f>
        <v>Log_exercise</v>
      </c>
    </row>
    <row r="2041">
      <c r="A2041" s="5">
        <v>2040.0</v>
      </c>
      <c r="B2041" s="6" t="s">
        <v>5772</v>
      </c>
      <c r="C2041" s="6" t="s">
        <v>5773</v>
      </c>
      <c r="D2041" s="12" t="s">
        <v>42</v>
      </c>
      <c r="E2041" s="6" t="s">
        <v>5774</v>
      </c>
      <c r="F2041" s="9" t="str">
        <f>VLOOKUP(B2041,Unlabelled!$B$2:$D$3097,3,FALSE)</f>
        <v>Create_note</v>
      </c>
    </row>
    <row r="2042">
      <c r="A2042" s="5">
        <v>2041.0</v>
      </c>
      <c r="B2042" s="6" t="s">
        <v>5775</v>
      </c>
      <c r="C2042" s="6" t="s">
        <v>5776</v>
      </c>
      <c r="D2042" s="12" t="s">
        <v>9</v>
      </c>
      <c r="E2042" s="6" t="s">
        <v>5777</v>
      </c>
      <c r="F2042" s="9" t="str">
        <f>VLOOKUP(B2042,Unlabelled!$B$2:$D$3097,3,FALSE)</f>
        <v>Resume_exercise</v>
      </c>
    </row>
    <row r="2043">
      <c r="A2043" s="5">
        <v>2042.0</v>
      </c>
      <c r="B2043" s="6" t="s">
        <v>5778</v>
      </c>
      <c r="C2043" s="6" t="s">
        <v>5779</v>
      </c>
      <c r="D2043" s="12" t="s">
        <v>13</v>
      </c>
      <c r="E2043" s="6" t="s">
        <v>5780</v>
      </c>
      <c r="F2043" s="9" t="str">
        <f>VLOOKUP(B2043,Unlabelled!$B$2:$D$3097,3,FALSE)</f>
        <v>Log_exercise</v>
      </c>
    </row>
    <row r="2044">
      <c r="A2044" s="5">
        <v>2043.0</v>
      </c>
      <c r="B2044" s="6" t="s">
        <v>5781</v>
      </c>
      <c r="C2044" s="6" t="s">
        <v>5782</v>
      </c>
      <c r="D2044" s="12" t="s">
        <v>9</v>
      </c>
      <c r="E2044" s="6" t="s">
        <v>5783</v>
      </c>
      <c r="F2044" s="9" t="str">
        <f>VLOOKUP(B2044,Unlabelled!$B$2:$D$3097,3,FALSE)</f>
        <v>Get_product</v>
      </c>
    </row>
    <row r="2045">
      <c r="A2045" s="5">
        <v>2044.0</v>
      </c>
      <c r="B2045" s="6" t="s">
        <v>5784</v>
      </c>
      <c r="C2045" s="6" t="s">
        <v>5785</v>
      </c>
      <c r="D2045" s="12" t="s">
        <v>29</v>
      </c>
      <c r="E2045" s="6" t="s">
        <v>5786</v>
      </c>
      <c r="F2045" s="9" t="str">
        <f>VLOOKUP(B2045,Unlabelled!$B$2:$D$3097,3,FALSE)</f>
        <v>Add_contact</v>
      </c>
    </row>
    <row r="2046">
      <c r="A2046" s="5">
        <v>2045.0</v>
      </c>
      <c r="B2046" s="6" t="s">
        <v>5787</v>
      </c>
      <c r="C2046" s="6" t="s">
        <v>5788</v>
      </c>
      <c r="D2046" s="12" t="s">
        <v>9</v>
      </c>
      <c r="E2046" s="6" t="s">
        <v>5789</v>
      </c>
      <c r="F2046" s="9" t="str">
        <f>VLOOKUP(B2046,Unlabelled!$B$2:$D$3097,3,FALSE)</f>
        <v>Pause_exercise</v>
      </c>
    </row>
    <row r="2047">
      <c r="A2047" s="5">
        <v>2046.0</v>
      </c>
      <c r="B2047" s="6" t="s">
        <v>5790</v>
      </c>
      <c r="C2047" s="6" t="s">
        <v>3179</v>
      </c>
      <c r="D2047" s="12" t="s">
        <v>9</v>
      </c>
      <c r="E2047" s="6" t="s">
        <v>3180</v>
      </c>
      <c r="F2047" s="9" t="str">
        <f>VLOOKUP(B2047,Unlabelled!$B$2:$D$3097,3,FALSE)</f>
        <v>Open_app</v>
      </c>
    </row>
    <row r="2048">
      <c r="A2048" s="5">
        <v>2047.0</v>
      </c>
      <c r="B2048" s="6" t="s">
        <v>5791</v>
      </c>
      <c r="C2048" s="6" t="s">
        <v>5792</v>
      </c>
      <c r="D2048" s="12" t="s">
        <v>13</v>
      </c>
      <c r="E2048" s="6" t="s">
        <v>5793</v>
      </c>
      <c r="F2048" s="9" t="str">
        <f>VLOOKUP(B2048,Unlabelled!$B$2:$D$3097,3,FALSE)</f>
        <v>Open_app</v>
      </c>
    </row>
    <row r="2049">
      <c r="A2049" s="5">
        <v>2048.0</v>
      </c>
      <c r="B2049" s="6" t="s">
        <v>5794</v>
      </c>
      <c r="C2049" s="6" t="s">
        <v>5795</v>
      </c>
      <c r="D2049" s="12" t="s">
        <v>29</v>
      </c>
      <c r="E2049" s="6" t="s">
        <v>5796</v>
      </c>
      <c r="F2049" s="9" t="str">
        <f>VLOOKUP(B2049,Unlabelled!$B$2:$D$3097,3,FALSE)</f>
        <v>Take_photo</v>
      </c>
    </row>
    <row r="2050">
      <c r="A2050" s="5">
        <v>2049.0</v>
      </c>
      <c r="B2050" s="6" t="s">
        <v>5797</v>
      </c>
      <c r="C2050" s="6" t="s">
        <v>5798</v>
      </c>
      <c r="D2050" s="12" t="s">
        <v>29</v>
      </c>
      <c r="E2050" s="6" t="s">
        <v>5799</v>
      </c>
      <c r="F2050" s="9" t="str">
        <f>VLOOKUP(B2050,Unlabelled!$B$2:$D$3097,3,FALSE)</f>
        <v>GetGenericBusinessType</v>
      </c>
    </row>
    <row r="2051">
      <c r="A2051" s="5">
        <v>2050.0</v>
      </c>
      <c r="B2051" s="6" t="s">
        <v>5800</v>
      </c>
      <c r="C2051" s="6" t="s">
        <v>5801</v>
      </c>
      <c r="D2051" s="12" t="s">
        <v>42</v>
      </c>
      <c r="E2051" s="6" t="s">
        <v>5802</v>
      </c>
      <c r="F2051" s="9" t="str">
        <f>VLOOKUP(B2051,Unlabelled!$B$2:$D$3097,3,FALSE)</f>
        <v>Take_photo</v>
      </c>
    </row>
    <row r="2052">
      <c r="A2052" s="5">
        <v>2051.0</v>
      </c>
      <c r="B2052" s="6" t="s">
        <v>5803</v>
      </c>
      <c r="C2052" s="6" t="s">
        <v>5804</v>
      </c>
      <c r="D2052" s="12" t="s">
        <v>13</v>
      </c>
      <c r="E2052" s="6" t="s">
        <v>5805</v>
      </c>
      <c r="F2052" s="9" t="str">
        <f>VLOOKUP(B2052,Unlabelled!$B$2:$D$3097,3,FALSE)</f>
        <v>Get_message_content</v>
      </c>
    </row>
    <row r="2053">
      <c r="A2053" s="5">
        <v>2052.0</v>
      </c>
      <c r="B2053" s="6" t="s">
        <v>5806</v>
      </c>
      <c r="C2053" s="6" t="s">
        <v>5807</v>
      </c>
      <c r="D2053" s="12" t="s">
        <v>29</v>
      </c>
      <c r="E2053" s="6" t="s">
        <v>5808</v>
      </c>
      <c r="F2053" s="9" t="str">
        <f>VLOOKUP(B2053,Unlabelled!$B$2:$D$3097,3,FALSE)</f>
        <v>Cancel_ride</v>
      </c>
    </row>
    <row r="2054">
      <c r="A2054" s="5">
        <v>2053.0</v>
      </c>
      <c r="B2054" s="6" t="s">
        <v>5809</v>
      </c>
      <c r="C2054" s="6" t="s">
        <v>5809</v>
      </c>
      <c r="D2054" s="12" t="s">
        <v>25</v>
      </c>
      <c r="E2054" s="6" t="s">
        <v>5810</v>
      </c>
      <c r="F2054" s="9" t="str">
        <f>VLOOKUP(B2054,Unlabelled!$B$2:$D$3097,3,FALSE)</f>
        <v>Send_digital_object</v>
      </c>
    </row>
    <row r="2055">
      <c r="A2055" s="5">
        <v>2054.0</v>
      </c>
      <c r="B2055" s="6" t="s">
        <v>5811</v>
      </c>
      <c r="C2055" s="6" t="s">
        <v>5811</v>
      </c>
      <c r="D2055" s="12" t="s">
        <v>29</v>
      </c>
      <c r="E2055" s="6" t="s">
        <v>5812</v>
      </c>
      <c r="F2055" s="9" t="str">
        <f>VLOOKUP(B2055,Unlabelled!$B$2:$D$3097,3,FALSE)</f>
        <v>Log_exercise</v>
      </c>
    </row>
    <row r="2056">
      <c r="A2056" s="5">
        <v>2055.0</v>
      </c>
      <c r="B2056" s="6" t="s">
        <v>5813</v>
      </c>
      <c r="C2056" s="6" t="s">
        <v>5814</v>
      </c>
      <c r="D2056" s="12" t="s">
        <v>42</v>
      </c>
      <c r="E2056" s="6" t="s">
        <v>5815</v>
      </c>
      <c r="F2056" s="9" t="str">
        <f>VLOOKUP(B2056,Unlabelled!$B$2:$D$3097,3,FALSE)</f>
        <v>Pause_exercise</v>
      </c>
    </row>
    <row r="2057">
      <c r="A2057" s="5">
        <v>2056.0</v>
      </c>
      <c r="B2057" s="6" t="s">
        <v>5816</v>
      </c>
      <c r="C2057" s="6" t="s">
        <v>5817</v>
      </c>
      <c r="D2057" s="12" t="s">
        <v>13</v>
      </c>
      <c r="E2057" s="6" t="s">
        <v>5818</v>
      </c>
      <c r="F2057" s="9" t="str">
        <f>VLOOKUP(B2057,Unlabelled!$B$2:$D$3097,3,FALSE)</f>
        <v>Stop_exercise</v>
      </c>
    </row>
    <row r="2058">
      <c r="A2058" s="5">
        <v>2057.0</v>
      </c>
      <c r="B2058" s="6" t="s">
        <v>5819</v>
      </c>
      <c r="C2058" s="6" t="s">
        <v>5820</v>
      </c>
      <c r="D2058" s="12" t="s">
        <v>13</v>
      </c>
      <c r="E2058" s="6" t="s">
        <v>5821</v>
      </c>
      <c r="F2058" s="9" t="str">
        <f>VLOOKUP(B2058,Unlabelled!$B$2:$D$3097,3,FALSE)</f>
        <v>Stop_exercise</v>
      </c>
    </row>
    <row r="2059">
      <c r="A2059" s="5">
        <v>2058.0</v>
      </c>
      <c r="B2059" s="6" t="s">
        <v>5822</v>
      </c>
      <c r="C2059" s="6" t="s">
        <v>5823</v>
      </c>
      <c r="D2059" s="12" t="s">
        <v>13</v>
      </c>
      <c r="E2059" s="6" t="s">
        <v>5824</v>
      </c>
      <c r="F2059" s="9" t="str">
        <f>VLOOKUP(B2059,Unlabelled!$B$2:$D$3097,3,FALSE)</f>
        <v>Create_note</v>
      </c>
    </row>
    <row r="2060">
      <c r="A2060" s="5">
        <v>2059.0</v>
      </c>
      <c r="B2060" s="6" t="s">
        <v>5825</v>
      </c>
      <c r="C2060" s="6" t="s">
        <v>5826</v>
      </c>
      <c r="D2060" s="12" t="s">
        <v>9</v>
      </c>
      <c r="E2060" s="6" t="s">
        <v>5827</v>
      </c>
      <c r="F2060" s="9" t="str">
        <f>VLOOKUP(B2060,Unlabelled!$B$2:$D$3097,3,FALSE)</f>
        <v>Play_game</v>
      </c>
    </row>
    <row r="2061">
      <c r="A2061" s="5">
        <v>2060.0</v>
      </c>
      <c r="B2061" s="6" t="s">
        <v>5828</v>
      </c>
      <c r="C2061" s="6" t="s">
        <v>5829</v>
      </c>
      <c r="D2061" s="12" t="s">
        <v>42</v>
      </c>
      <c r="E2061" s="6" t="s">
        <v>5830</v>
      </c>
      <c r="F2061" s="9" t="str">
        <f>VLOOKUP(B2061,Unlabelled!$B$2:$D$3097,3,FALSE)</f>
        <v>Get_health_stats</v>
      </c>
    </row>
    <row r="2062">
      <c r="A2062" s="5">
        <v>2061.0</v>
      </c>
      <c r="B2062" s="6" t="s">
        <v>5831</v>
      </c>
      <c r="C2062" s="6" t="s">
        <v>5832</v>
      </c>
      <c r="D2062" s="12" t="s">
        <v>13</v>
      </c>
      <c r="E2062" s="6" t="s">
        <v>5833</v>
      </c>
      <c r="F2062" s="9" t="str">
        <f>VLOOKUP(B2062,Unlabelled!$B$2:$D$3097,3,FALSE)</f>
        <v>Send_digital_object</v>
      </c>
    </row>
    <row r="2063">
      <c r="A2063" s="5">
        <v>2062.0</v>
      </c>
      <c r="B2063" s="6" t="s">
        <v>5834</v>
      </c>
      <c r="C2063" s="6" t="s">
        <v>5835</v>
      </c>
      <c r="D2063" s="12" t="s">
        <v>13</v>
      </c>
      <c r="E2063" s="6" t="s">
        <v>3180</v>
      </c>
      <c r="F2063" s="9" t="str">
        <f>VLOOKUP(B2063,Unlabelled!$B$2:$D$3097,3,FALSE)</f>
        <v>Open_app</v>
      </c>
    </row>
    <row r="2064">
      <c r="A2064" s="5">
        <v>2063.0</v>
      </c>
      <c r="B2064" s="6" t="s">
        <v>5836</v>
      </c>
      <c r="C2064" s="6" t="s">
        <v>5837</v>
      </c>
      <c r="D2064" s="12" t="s">
        <v>29</v>
      </c>
      <c r="E2064" s="6" t="s">
        <v>5838</v>
      </c>
      <c r="F2064" s="9" t="str">
        <f>VLOOKUP(B2064,Unlabelled!$B$2:$D$3097,3,FALSE)</f>
        <v>Send_digital_object</v>
      </c>
    </row>
    <row r="2065">
      <c r="A2065" s="5">
        <v>2064.0</v>
      </c>
      <c r="B2065" s="6" t="s">
        <v>5839</v>
      </c>
      <c r="C2065" s="6" t="s">
        <v>5840</v>
      </c>
      <c r="D2065" s="12" t="s">
        <v>13</v>
      </c>
      <c r="E2065" s="6" t="s">
        <v>5841</v>
      </c>
      <c r="F2065" s="9" t="str">
        <f>VLOOKUP(B2065,Unlabelled!$B$2:$D$3097,3,FALSE)</f>
        <v>Start_exercise</v>
      </c>
    </row>
    <row r="2066">
      <c r="A2066" s="5">
        <v>2065.0</v>
      </c>
      <c r="B2066" s="6" t="s">
        <v>5842</v>
      </c>
      <c r="C2066" s="6" t="s">
        <v>5843</v>
      </c>
      <c r="D2066" s="12" t="s">
        <v>29</v>
      </c>
      <c r="E2066" s="6" t="s">
        <v>5844</v>
      </c>
      <c r="F2066" s="9" t="str">
        <f>VLOOKUP(B2066,Unlabelled!$B$2:$D$3097,3,FALSE)</f>
        <v>Other</v>
      </c>
    </row>
    <row r="2067">
      <c r="A2067" s="5">
        <v>2066.0</v>
      </c>
      <c r="B2067" s="6" t="s">
        <v>5845</v>
      </c>
      <c r="C2067" s="6" t="s">
        <v>5846</v>
      </c>
      <c r="D2067" s="12" t="s">
        <v>9</v>
      </c>
      <c r="E2067" s="6" t="s">
        <v>5847</v>
      </c>
      <c r="F2067" s="9" t="str">
        <f>VLOOKUP(B2067,Unlabelled!$B$2:$D$3097,3,FALSE)</f>
        <v>Pause_exercise</v>
      </c>
    </row>
    <row r="2068">
      <c r="A2068" s="5">
        <v>2067.0</v>
      </c>
      <c r="B2068" s="6" t="s">
        <v>5848</v>
      </c>
      <c r="C2068" s="6" t="s">
        <v>5849</v>
      </c>
      <c r="D2068" s="12" t="s">
        <v>13</v>
      </c>
      <c r="E2068" s="6" t="s">
        <v>5850</v>
      </c>
      <c r="F2068" s="9" t="str">
        <f>VLOOKUP(B2068,Unlabelled!$B$2:$D$3097,3,FALSE)</f>
        <v>Get_bill</v>
      </c>
    </row>
    <row r="2069">
      <c r="A2069" s="5">
        <v>2068.0</v>
      </c>
      <c r="B2069" s="6" t="s">
        <v>5851</v>
      </c>
      <c r="C2069" s="6" t="s">
        <v>5852</v>
      </c>
      <c r="D2069" s="12" t="s">
        <v>13</v>
      </c>
      <c r="E2069" s="6" t="s">
        <v>5853</v>
      </c>
      <c r="F2069" s="9" t="str">
        <f>VLOOKUP(B2069,Unlabelled!$B$2:$D$3097,3,FALSE)</f>
        <v>Get_message_content</v>
      </c>
    </row>
    <row r="2070">
      <c r="A2070" s="5">
        <v>2069.0</v>
      </c>
      <c r="B2070" s="6" t="s">
        <v>5854</v>
      </c>
      <c r="C2070" s="6" t="s">
        <v>5855</v>
      </c>
      <c r="D2070" s="12" t="s">
        <v>29</v>
      </c>
      <c r="E2070" s="6" t="s">
        <v>5856</v>
      </c>
      <c r="F2070" s="9" t="str">
        <f>VLOOKUP(B2070,Unlabelled!$B$2:$D$3097,3,FALSE)</f>
        <v>Send_digital_object</v>
      </c>
    </row>
    <row r="2071">
      <c r="A2071" s="5">
        <v>2070.0</v>
      </c>
      <c r="B2071" s="6" t="s">
        <v>5857</v>
      </c>
      <c r="C2071" s="6" t="s">
        <v>5858</v>
      </c>
      <c r="D2071" s="12" t="s">
        <v>13</v>
      </c>
      <c r="E2071" s="6" t="s">
        <v>5859</v>
      </c>
      <c r="F2071" s="9" t="str">
        <f>VLOOKUP(B2071,Unlabelled!$B$2:$D$3097,3,FALSE)</f>
        <v>Take_photo</v>
      </c>
    </row>
    <row r="2072">
      <c r="A2072" s="5">
        <v>2071.0</v>
      </c>
      <c r="B2072" s="6" t="s">
        <v>5860</v>
      </c>
      <c r="C2072" s="6" t="s">
        <v>5861</v>
      </c>
      <c r="D2072" s="12" t="s">
        <v>13</v>
      </c>
      <c r="E2072" s="6" t="s">
        <v>5862</v>
      </c>
      <c r="F2072" s="9" t="str">
        <f>VLOOKUP(B2072,Unlabelled!$B$2:$D$3097,3,FALSE)</f>
        <v>Get_product</v>
      </c>
    </row>
    <row r="2073">
      <c r="A2073" s="5">
        <v>2072.0</v>
      </c>
      <c r="B2073" s="6" t="s">
        <v>5863</v>
      </c>
      <c r="C2073" s="6" t="s">
        <v>5864</v>
      </c>
      <c r="D2073" s="12" t="s">
        <v>13</v>
      </c>
      <c r="E2073" s="6" t="s">
        <v>5865</v>
      </c>
      <c r="F2073" s="9" t="str">
        <f>VLOOKUP(B2073,Unlabelled!$B$2:$D$3097,3,FALSE)</f>
        <v>Record_video</v>
      </c>
    </row>
    <row r="2074">
      <c r="A2074" s="5">
        <v>2073.0</v>
      </c>
      <c r="B2074" s="6" t="s">
        <v>5866</v>
      </c>
      <c r="C2074" s="6" t="s">
        <v>5867</v>
      </c>
      <c r="D2074" s="12" t="s">
        <v>13</v>
      </c>
      <c r="E2074" s="6" t="s">
        <v>2589</v>
      </c>
      <c r="F2074" s="9" t="str">
        <f>VLOOKUP(B2074,Unlabelled!$B$2:$D$3097,3,FALSE)</f>
        <v>Take_photo</v>
      </c>
    </row>
    <row r="2075">
      <c r="A2075" s="5">
        <v>2074.0</v>
      </c>
      <c r="B2075" s="6" t="s">
        <v>5868</v>
      </c>
      <c r="C2075" s="6" t="s">
        <v>5869</v>
      </c>
      <c r="D2075" s="12" t="s">
        <v>9</v>
      </c>
      <c r="E2075" s="6" t="s">
        <v>5870</v>
      </c>
      <c r="F2075" s="9" t="str">
        <f>VLOOKUP(B2075,Unlabelled!$B$2:$D$3097,3,FALSE)</f>
        <v>Play_game</v>
      </c>
    </row>
    <row r="2076">
      <c r="A2076" s="5">
        <v>2075.0</v>
      </c>
      <c r="B2076" s="6" t="s">
        <v>5871</v>
      </c>
      <c r="C2076" s="6" t="s">
        <v>5872</v>
      </c>
      <c r="D2076" s="12" t="s">
        <v>13</v>
      </c>
      <c r="E2076" s="6" t="s">
        <v>5873</v>
      </c>
      <c r="F2076" s="9" t="str">
        <f>VLOOKUP(B2076,Unlabelled!$B$2:$D$3097,3,FALSE)</f>
        <v>Get_health_stats</v>
      </c>
    </row>
    <row r="2077">
      <c r="A2077" s="5">
        <v>2076.0</v>
      </c>
      <c r="B2077" s="6" t="s">
        <v>5874</v>
      </c>
      <c r="C2077" s="6" t="s">
        <v>5875</v>
      </c>
      <c r="D2077" s="12" t="s">
        <v>29</v>
      </c>
      <c r="E2077" s="6" t="s">
        <v>5876</v>
      </c>
      <c r="F2077" s="9" t="str">
        <f>VLOOKUP(B2077,Unlabelled!$B$2:$D$3097,3,FALSE)</f>
        <v>Get_bill</v>
      </c>
    </row>
    <row r="2078">
      <c r="A2078" s="5">
        <v>2077.0</v>
      </c>
      <c r="B2078" s="6" t="s">
        <v>5877</v>
      </c>
      <c r="C2078" s="6" t="s">
        <v>5878</v>
      </c>
      <c r="D2078" s="12" t="s">
        <v>13</v>
      </c>
      <c r="E2078" s="6" t="s">
        <v>5879</v>
      </c>
      <c r="F2078" s="9" t="str">
        <f>VLOOKUP(B2078,Unlabelled!$B$2:$D$3097,3,FALSE)</f>
        <v>Add_contact</v>
      </c>
    </row>
    <row r="2079">
      <c r="A2079" s="5">
        <v>2078.0</v>
      </c>
      <c r="B2079" s="6" t="s">
        <v>5880</v>
      </c>
      <c r="C2079" s="6" t="s">
        <v>5881</v>
      </c>
      <c r="D2079" s="12" t="s">
        <v>13</v>
      </c>
      <c r="E2079" s="6" t="s">
        <v>4176</v>
      </c>
      <c r="F2079" s="9" t="str">
        <f>VLOOKUP(B2079,Unlabelled!$B$2:$D$3097,3,FALSE)</f>
        <v>Record_video</v>
      </c>
    </row>
    <row r="2080">
      <c r="A2080" s="5">
        <v>2079.0</v>
      </c>
      <c r="B2080" s="6" t="s">
        <v>5882</v>
      </c>
      <c r="C2080" s="6" t="s">
        <v>5883</v>
      </c>
      <c r="D2080" s="12" t="s">
        <v>29</v>
      </c>
      <c r="E2080" s="6" t="s">
        <v>5884</v>
      </c>
      <c r="F2080" s="9" t="str">
        <f>VLOOKUP(B2080,Unlabelled!$B$2:$D$3097,3,FALSE)</f>
        <v>Post_message</v>
      </c>
    </row>
    <row r="2081">
      <c r="A2081" s="5">
        <v>2080.0</v>
      </c>
      <c r="B2081" s="6" t="s">
        <v>5885</v>
      </c>
      <c r="C2081" s="6" t="s">
        <v>5886</v>
      </c>
      <c r="D2081" s="12" t="s">
        <v>29</v>
      </c>
      <c r="E2081" s="6" t="s">
        <v>5887</v>
      </c>
      <c r="F2081" s="9" t="str">
        <f>VLOOKUP(B2081,Unlabelled!$B$2:$D$3097,3,FALSE)</f>
        <v>Resume_exercise</v>
      </c>
    </row>
    <row r="2082">
      <c r="A2082" s="5">
        <v>2081.0</v>
      </c>
      <c r="B2082" s="6" t="s">
        <v>5888</v>
      </c>
      <c r="C2082" s="6" t="s">
        <v>5889</v>
      </c>
      <c r="D2082" s="12" t="s">
        <v>13</v>
      </c>
      <c r="E2082" s="6" t="s">
        <v>5890</v>
      </c>
      <c r="F2082" s="9" t="str">
        <f>VLOOKUP(B2082,Unlabelled!$B$2:$D$3097,3,FALSE)</f>
        <v>Log_nutrition</v>
      </c>
    </row>
    <row r="2083">
      <c r="A2083" s="5">
        <v>2082.0</v>
      </c>
      <c r="B2083" s="6" t="s">
        <v>5891</v>
      </c>
      <c r="C2083" s="6" t="s">
        <v>5892</v>
      </c>
      <c r="D2083" s="12" t="s">
        <v>42</v>
      </c>
      <c r="E2083" s="6" t="s">
        <v>5893</v>
      </c>
      <c r="F2083" s="9" t="str">
        <f>VLOOKUP(B2083,Unlabelled!$B$2:$D$3097,3,FALSE)</f>
        <v>Play_game</v>
      </c>
    </row>
    <row r="2084">
      <c r="A2084" s="5">
        <v>2083.0</v>
      </c>
      <c r="B2084" s="6" t="s">
        <v>5894</v>
      </c>
      <c r="C2084" s="6" t="s">
        <v>5895</v>
      </c>
      <c r="D2084" s="12" t="s">
        <v>13</v>
      </c>
      <c r="E2084" s="6" t="s">
        <v>5896</v>
      </c>
      <c r="F2084" s="9" t="str">
        <f>VLOOKUP(B2084,Unlabelled!$B$2:$D$3097,3,FALSE)</f>
        <v>Check_order_status</v>
      </c>
    </row>
    <row r="2085">
      <c r="A2085" s="5">
        <v>2084.0</v>
      </c>
      <c r="B2085" s="6" t="s">
        <v>5897</v>
      </c>
      <c r="C2085" s="6" t="s">
        <v>5898</v>
      </c>
      <c r="D2085" s="12" t="s">
        <v>13</v>
      </c>
      <c r="E2085" s="6" t="s">
        <v>5899</v>
      </c>
      <c r="F2085" s="9" t="str">
        <f>VLOOKUP(B2085,Unlabelled!$B$2:$D$3097,3,FALSE)</f>
        <v>Get_security_price</v>
      </c>
    </row>
    <row r="2086">
      <c r="A2086" s="5">
        <v>2085.0</v>
      </c>
      <c r="B2086" s="6" t="s">
        <v>5900</v>
      </c>
      <c r="C2086" s="6" t="s">
        <v>5901</v>
      </c>
      <c r="D2086" s="12" t="s">
        <v>9</v>
      </c>
      <c r="E2086" s="6" t="s">
        <v>5902</v>
      </c>
      <c r="F2086" s="9" t="str">
        <f>VLOOKUP(B2086,Unlabelled!$B$2:$D$3097,3,FALSE)</f>
        <v>Get_bill</v>
      </c>
    </row>
    <row r="2087">
      <c r="A2087" s="5">
        <v>2086.0</v>
      </c>
      <c r="B2087" s="6" t="s">
        <v>5903</v>
      </c>
      <c r="C2087" s="6" t="s">
        <v>5904</v>
      </c>
      <c r="D2087" s="12" t="s">
        <v>13</v>
      </c>
      <c r="E2087" s="6" t="s">
        <v>5905</v>
      </c>
      <c r="F2087" s="9" t="str">
        <f>VLOOKUP(B2087,Unlabelled!$B$2:$D$3097,3,FALSE)</f>
        <v>Pay_bill</v>
      </c>
    </row>
    <row r="2088">
      <c r="A2088" s="5">
        <v>2087.0</v>
      </c>
      <c r="B2088" s="6" t="s">
        <v>5906</v>
      </c>
      <c r="C2088" s="6" t="s">
        <v>5907</v>
      </c>
      <c r="D2088" s="12" t="s">
        <v>13</v>
      </c>
      <c r="E2088" s="6" t="s">
        <v>5908</v>
      </c>
      <c r="F2088" s="9" t="str">
        <f>VLOOKUP(B2088,Unlabelled!$B$2:$D$3097,3,FALSE)</f>
        <v>Play_game</v>
      </c>
    </row>
    <row r="2089">
      <c r="A2089" s="5">
        <v>2088.0</v>
      </c>
      <c r="B2089" s="6" t="s">
        <v>5909</v>
      </c>
      <c r="C2089" s="6" t="s">
        <v>5910</v>
      </c>
      <c r="D2089" s="12" t="s">
        <v>29</v>
      </c>
      <c r="E2089" s="6" t="s">
        <v>5911</v>
      </c>
      <c r="F2089" s="9" t="str">
        <f>VLOOKUP(B2089,Unlabelled!$B$2:$D$3097,3,FALSE)</f>
        <v>Send_digital_object</v>
      </c>
    </row>
    <row r="2090">
      <c r="A2090" s="5">
        <v>2089.0</v>
      </c>
      <c r="B2090" s="6" t="s">
        <v>5912</v>
      </c>
      <c r="C2090" s="6" t="s">
        <v>5913</v>
      </c>
      <c r="D2090" s="12" t="s">
        <v>13</v>
      </c>
      <c r="E2090" s="6" t="s">
        <v>5914</v>
      </c>
      <c r="F2090" s="9" t="str">
        <f>VLOOKUP(B2090,Unlabelled!$B$2:$D$3097,3,FALSE)</f>
        <v>Log_exercise</v>
      </c>
    </row>
    <row r="2091">
      <c r="A2091" s="5">
        <v>2090.0</v>
      </c>
      <c r="B2091" s="6" t="s">
        <v>5915</v>
      </c>
      <c r="C2091" s="6" t="s">
        <v>5916</v>
      </c>
      <c r="D2091" s="12" t="s">
        <v>29</v>
      </c>
      <c r="E2091" s="6" t="s">
        <v>5917</v>
      </c>
      <c r="F2091" s="9" t="str">
        <f>VLOOKUP(B2091,Unlabelled!$B$2:$D$3097,3,FALSE)</f>
        <v>Take_photo</v>
      </c>
    </row>
    <row r="2092">
      <c r="A2092" s="5">
        <v>2091.0</v>
      </c>
      <c r="B2092" s="6" t="s">
        <v>5918</v>
      </c>
      <c r="C2092" s="6" t="s">
        <v>5919</v>
      </c>
      <c r="D2092" s="12" t="s">
        <v>9</v>
      </c>
      <c r="E2092" s="6" t="s">
        <v>5920</v>
      </c>
      <c r="F2092" s="9" t="str">
        <f>VLOOKUP(B2092,Unlabelled!$B$2:$D$3097,3,FALSE)</f>
        <v>Resume_exercise</v>
      </c>
    </row>
    <row r="2093">
      <c r="A2093" s="5">
        <v>2092.0</v>
      </c>
      <c r="B2093" s="6" t="s">
        <v>5921</v>
      </c>
      <c r="C2093" s="6" t="s">
        <v>5042</v>
      </c>
      <c r="D2093" s="12" t="s">
        <v>29</v>
      </c>
      <c r="E2093" s="6" t="s">
        <v>5043</v>
      </c>
      <c r="F2093" s="9" t="str">
        <f>VLOOKUP(B2093,Unlabelled!$B$2:$D$3097,3,FALSE)</f>
        <v>Order_ride</v>
      </c>
    </row>
    <row r="2094">
      <c r="A2094" s="5">
        <v>2093.0</v>
      </c>
      <c r="B2094" s="6" t="s">
        <v>5922</v>
      </c>
      <c r="C2094" s="6" t="s">
        <v>5922</v>
      </c>
      <c r="D2094" s="12" t="s">
        <v>25</v>
      </c>
      <c r="E2094" s="6" t="s">
        <v>5923</v>
      </c>
      <c r="F2094" s="9" t="str">
        <f>VLOOKUP(B2094,Unlabelled!$B$2:$D$3097,3,FALSE)</f>
        <v>Start_exercise</v>
      </c>
    </row>
    <row r="2095">
      <c r="A2095" s="5">
        <v>2094.0</v>
      </c>
      <c r="B2095" s="6" t="s">
        <v>5924</v>
      </c>
      <c r="C2095" s="6" t="s">
        <v>5925</v>
      </c>
      <c r="D2095" s="12" t="s">
        <v>9</v>
      </c>
      <c r="E2095" s="6" t="s">
        <v>5926</v>
      </c>
      <c r="F2095" s="9" t="str">
        <f>VLOOKUP(B2095,Unlabelled!$B$2:$D$3097,3,FALSE)</f>
        <v>Record_video</v>
      </c>
    </row>
    <row r="2096">
      <c r="A2096" s="5">
        <v>2095.0</v>
      </c>
      <c r="B2096" s="6" t="s">
        <v>5927</v>
      </c>
      <c r="C2096" s="6" t="s">
        <v>5928</v>
      </c>
      <c r="D2096" s="12" t="s">
        <v>29</v>
      </c>
      <c r="E2096" s="6" t="s">
        <v>5929</v>
      </c>
      <c r="F2096" s="9" t="str">
        <f>VLOOKUP(B2096,Unlabelled!$B$2:$D$3097,3,FALSE)</f>
        <v>Other</v>
      </c>
    </row>
    <row r="2097">
      <c r="A2097" s="5">
        <v>2096.0</v>
      </c>
      <c r="B2097" s="6" t="s">
        <v>5930</v>
      </c>
      <c r="C2097" s="6" t="s">
        <v>5931</v>
      </c>
      <c r="D2097" s="12" t="s">
        <v>29</v>
      </c>
      <c r="E2097" s="6" t="s">
        <v>5932</v>
      </c>
      <c r="F2097" s="9" t="str">
        <f>VLOOKUP(B2097,Unlabelled!$B$2:$D$3097,3,FALSE)</f>
        <v>Send_digital_object</v>
      </c>
    </row>
    <row r="2098">
      <c r="A2098" s="5">
        <v>2097.0</v>
      </c>
      <c r="B2098" s="6" t="s">
        <v>5933</v>
      </c>
      <c r="C2098" s="6" t="s">
        <v>5934</v>
      </c>
      <c r="D2098" s="12" t="s">
        <v>13</v>
      </c>
      <c r="E2098" s="6" t="s">
        <v>5935</v>
      </c>
      <c r="F2098" s="9" t="str">
        <f>VLOOKUP(B2098,Unlabelled!$B$2:$D$3097,3,FALSE)</f>
        <v>Play_game</v>
      </c>
    </row>
    <row r="2099">
      <c r="A2099" s="5">
        <v>2098.0</v>
      </c>
      <c r="B2099" s="6" t="s">
        <v>5936</v>
      </c>
      <c r="C2099" s="6" t="s">
        <v>5937</v>
      </c>
      <c r="D2099" s="12" t="s">
        <v>29</v>
      </c>
      <c r="E2099" s="6" t="s">
        <v>5938</v>
      </c>
      <c r="F2099" s="9" t="str">
        <f>VLOOKUP(B2099,Unlabelled!$B$2:$D$3097,3,FALSE)</f>
        <v>Pay_bill</v>
      </c>
    </row>
    <row r="2100">
      <c r="A2100" s="5">
        <v>2099.0</v>
      </c>
      <c r="B2100" s="6" t="s">
        <v>5939</v>
      </c>
      <c r="C2100" s="6" t="s">
        <v>5940</v>
      </c>
      <c r="D2100" s="12" t="s">
        <v>13</v>
      </c>
      <c r="E2100" s="6" t="s">
        <v>5941</v>
      </c>
      <c r="F2100" s="9" t="str">
        <f>VLOOKUP(B2100,Unlabelled!$B$2:$D$3097,3,FALSE)</f>
        <v>Record_video</v>
      </c>
    </row>
    <row r="2101">
      <c r="A2101" s="5">
        <v>2100.0</v>
      </c>
      <c r="B2101" s="6" t="s">
        <v>5942</v>
      </c>
      <c r="C2101" s="6" t="s">
        <v>5943</v>
      </c>
      <c r="D2101" s="12" t="s">
        <v>29</v>
      </c>
      <c r="E2101" s="6" t="s">
        <v>5944</v>
      </c>
      <c r="F2101" s="9" t="str">
        <f>VLOOKUP(B2101,Unlabelled!$B$2:$D$3097,3,FALSE)</f>
        <v>BuyEventTickets</v>
      </c>
    </row>
    <row r="2102">
      <c r="A2102" s="5">
        <v>2101.0</v>
      </c>
      <c r="B2102" s="6" t="s">
        <v>5945</v>
      </c>
      <c r="C2102" s="6" t="s">
        <v>5946</v>
      </c>
      <c r="D2102" s="12" t="s">
        <v>13</v>
      </c>
      <c r="E2102" s="6" t="s">
        <v>5947</v>
      </c>
      <c r="F2102" s="9" t="str">
        <f>VLOOKUP(B2102,Unlabelled!$B$2:$D$3097,3,FALSE)</f>
        <v>Get_health_stats</v>
      </c>
    </row>
    <row r="2103">
      <c r="A2103" s="5">
        <v>2102.0</v>
      </c>
      <c r="B2103" s="6" t="s">
        <v>5948</v>
      </c>
      <c r="C2103" s="6" t="s">
        <v>5949</v>
      </c>
      <c r="D2103" s="12" t="s">
        <v>29</v>
      </c>
      <c r="E2103" s="6" t="s">
        <v>5950</v>
      </c>
      <c r="F2103" s="9" t="str">
        <f>VLOOKUP(B2103,Unlabelled!$B$2:$D$3097,3,FALSE)</f>
        <v>Play_game</v>
      </c>
    </row>
    <row r="2104">
      <c r="A2104" s="5">
        <v>2103.0</v>
      </c>
      <c r="B2104" s="6" t="s">
        <v>5951</v>
      </c>
      <c r="C2104" s="6" t="s">
        <v>5952</v>
      </c>
      <c r="D2104" s="12" t="s">
        <v>13</v>
      </c>
      <c r="E2104" s="6" t="s">
        <v>5953</v>
      </c>
      <c r="F2104" s="9" t="str">
        <f>VLOOKUP(B2104,Unlabelled!$B$2:$D$3097,3,FALSE)</f>
        <v>Get_health_stats</v>
      </c>
    </row>
    <row r="2105">
      <c r="A2105" s="5">
        <v>2104.0</v>
      </c>
      <c r="B2105" s="6" t="s">
        <v>5954</v>
      </c>
      <c r="C2105" s="6" t="s">
        <v>5955</v>
      </c>
      <c r="D2105" s="12" t="s">
        <v>13</v>
      </c>
      <c r="E2105" s="6" t="s">
        <v>5956</v>
      </c>
      <c r="F2105" s="9" t="str">
        <f>VLOOKUP(B2105,Unlabelled!$B$2:$D$3097,3,FALSE)</f>
        <v>Stop_exercise</v>
      </c>
    </row>
    <row r="2106">
      <c r="A2106" s="5">
        <v>2105.0</v>
      </c>
      <c r="B2106" s="6" t="s">
        <v>5957</v>
      </c>
      <c r="C2106" s="6" t="s">
        <v>5958</v>
      </c>
      <c r="D2106" s="12" t="s">
        <v>29</v>
      </c>
      <c r="E2106" s="6" t="s">
        <v>5959</v>
      </c>
      <c r="F2106" s="9" t="str">
        <f>VLOOKUP(B2106,Unlabelled!$B$2:$D$3097,3,FALSE)</f>
        <v>Add_contact</v>
      </c>
    </row>
    <row r="2107">
      <c r="A2107" s="5">
        <v>2106.0</v>
      </c>
      <c r="B2107" s="6" t="s">
        <v>5960</v>
      </c>
      <c r="C2107" s="6" t="s">
        <v>5961</v>
      </c>
      <c r="D2107" s="12" t="s">
        <v>29</v>
      </c>
      <c r="E2107" s="6" t="s">
        <v>5962</v>
      </c>
      <c r="F2107" s="9" t="str">
        <f>VLOOKUP(B2107,Unlabelled!$B$2:$D$3097,3,FALSE)</f>
        <v>Play_game</v>
      </c>
    </row>
    <row r="2108">
      <c r="A2108" s="5">
        <v>2107.0</v>
      </c>
      <c r="B2108" s="6" t="s">
        <v>5963</v>
      </c>
      <c r="C2108" s="6" t="s">
        <v>5964</v>
      </c>
      <c r="D2108" s="12" t="s">
        <v>9</v>
      </c>
      <c r="E2108" s="6" t="s">
        <v>5965</v>
      </c>
      <c r="F2108" s="9" t="str">
        <f>VLOOKUP(B2108,Unlabelled!$B$2:$D$3097,3,FALSE)</f>
        <v>Get_security_price</v>
      </c>
    </row>
    <row r="2109">
      <c r="A2109" s="5">
        <v>2108.0</v>
      </c>
      <c r="B2109" s="6" t="s">
        <v>5966</v>
      </c>
      <c r="C2109" s="6" t="s">
        <v>5967</v>
      </c>
      <c r="D2109" s="12" t="s">
        <v>13</v>
      </c>
      <c r="E2109" s="6" t="s">
        <v>5968</v>
      </c>
      <c r="F2109" s="9" t="str">
        <f>VLOOKUP(B2109,Unlabelled!$B$2:$D$3097,3,FALSE)</f>
        <v>Open_app</v>
      </c>
    </row>
    <row r="2110">
      <c r="A2110" s="5">
        <v>2109.0</v>
      </c>
      <c r="B2110" s="6" t="s">
        <v>5969</v>
      </c>
      <c r="C2110" s="6" t="s">
        <v>220</v>
      </c>
      <c r="D2110" s="12" t="s">
        <v>9</v>
      </c>
      <c r="E2110" s="6" t="s">
        <v>221</v>
      </c>
      <c r="F2110" s="9" t="str">
        <f>VLOOKUP(B2110,Unlabelled!$B$2:$D$3097,3,FALSE)</f>
        <v>Record_video</v>
      </c>
    </row>
    <row r="2111">
      <c r="A2111" s="5">
        <v>2110.0</v>
      </c>
      <c r="B2111" s="6" t="s">
        <v>5970</v>
      </c>
      <c r="C2111" s="6" t="s">
        <v>5971</v>
      </c>
      <c r="D2111" s="12" t="s">
        <v>13</v>
      </c>
      <c r="E2111" s="6" t="s">
        <v>5972</v>
      </c>
      <c r="F2111" s="9" t="str">
        <f>VLOOKUP(B2111,Unlabelled!$B$2:$D$3097,3,FALSE)</f>
        <v>Log_exercise</v>
      </c>
    </row>
    <row r="2112">
      <c r="A2112" s="5">
        <v>2111.0</v>
      </c>
      <c r="B2112" s="6" t="s">
        <v>5973</v>
      </c>
      <c r="C2112" s="6" t="s">
        <v>5974</v>
      </c>
      <c r="D2112" s="12" t="s">
        <v>9</v>
      </c>
      <c r="E2112" s="6" t="s">
        <v>5975</v>
      </c>
      <c r="F2112" s="9" t="str">
        <f>VLOOKUP(B2112,Unlabelled!$B$2:$D$3097,3,FALSE)</f>
        <v>Check_order_status</v>
      </c>
    </row>
    <row r="2113">
      <c r="A2113" s="5">
        <v>2112.0</v>
      </c>
      <c r="B2113" s="6" t="s">
        <v>5976</v>
      </c>
      <c r="C2113" s="6" t="s">
        <v>5977</v>
      </c>
      <c r="D2113" s="12" t="s">
        <v>29</v>
      </c>
      <c r="E2113" s="6" t="s">
        <v>5978</v>
      </c>
      <c r="F2113" s="9" t="str">
        <f>VLOOKUP(B2113,Unlabelled!$B$2:$D$3097,3,FALSE)</f>
        <v>Order_ride</v>
      </c>
    </row>
    <row r="2114">
      <c r="A2114" s="5">
        <v>2113.0</v>
      </c>
      <c r="B2114" s="6" t="s">
        <v>5979</v>
      </c>
      <c r="C2114" s="6" t="s">
        <v>5980</v>
      </c>
      <c r="D2114" s="12" t="s">
        <v>13</v>
      </c>
      <c r="E2114" s="6" t="s">
        <v>5981</v>
      </c>
      <c r="F2114" s="9" t="str">
        <f>VLOOKUP(B2114,Unlabelled!$B$2:$D$3097,3,FALSE)</f>
        <v>BuyEventTickets</v>
      </c>
    </row>
    <row r="2115">
      <c r="A2115" s="5">
        <v>2114.0</v>
      </c>
      <c r="B2115" s="6" t="s">
        <v>5982</v>
      </c>
      <c r="C2115" s="6" t="s">
        <v>5983</v>
      </c>
      <c r="D2115" s="12" t="s">
        <v>13</v>
      </c>
      <c r="E2115" s="6" t="s">
        <v>5984</v>
      </c>
      <c r="F2115" s="9" t="str">
        <f>VLOOKUP(B2115,Unlabelled!$B$2:$D$3097,3,FALSE)</f>
        <v>Start_exercise</v>
      </c>
    </row>
    <row r="2116">
      <c r="A2116" s="5">
        <v>2115.0</v>
      </c>
      <c r="B2116" s="6" t="s">
        <v>5985</v>
      </c>
      <c r="C2116" s="6" t="s">
        <v>5986</v>
      </c>
      <c r="D2116" s="12" t="s">
        <v>13</v>
      </c>
      <c r="E2116" s="6" t="s">
        <v>5987</v>
      </c>
      <c r="F2116" s="9" t="str">
        <f>VLOOKUP(B2116,Unlabelled!$B$2:$D$3097,3,FALSE)</f>
        <v>Add_contact</v>
      </c>
    </row>
    <row r="2117">
      <c r="A2117" s="5">
        <v>2116.0</v>
      </c>
      <c r="B2117" s="6" t="s">
        <v>5988</v>
      </c>
      <c r="C2117" s="6" t="s">
        <v>5989</v>
      </c>
      <c r="D2117" s="12" t="s">
        <v>9</v>
      </c>
      <c r="E2117" s="6" t="s">
        <v>5990</v>
      </c>
      <c r="F2117" s="9" t="str">
        <f>VLOOKUP(B2117,Unlabelled!$B$2:$D$3097,3,FALSE)</f>
        <v>Send_digital_object</v>
      </c>
    </row>
    <row r="2118">
      <c r="A2118" s="5">
        <v>2117.0</v>
      </c>
      <c r="B2118" s="6" t="s">
        <v>5991</v>
      </c>
      <c r="C2118" s="6" t="s">
        <v>5992</v>
      </c>
      <c r="D2118" s="12" t="s">
        <v>13</v>
      </c>
      <c r="E2118" s="6" t="s">
        <v>5993</v>
      </c>
      <c r="F2118" s="9" t="str">
        <f>VLOOKUP(B2118,Unlabelled!$B$2:$D$3097,3,FALSE)</f>
        <v>Play_game</v>
      </c>
    </row>
    <row r="2119">
      <c r="A2119" s="5">
        <v>2118.0</v>
      </c>
      <c r="B2119" s="6" t="s">
        <v>5994</v>
      </c>
      <c r="C2119" s="6" t="s">
        <v>5995</v>
      </c>
      <c r="D2119" s="12" t="s">
        <v>29</v>
      </c>
      <c r="E2119" s="6" t="s">
        <v>5996</v>
      </c>
      <c r="F2119" s="9" t="str">
        <f>VLOOKUP(B2119,Unlabelled!$B$2:$D$3097,3,FALSE)</f>
        <v>Order_ride</v>
      </c>
    </row>
    <row r="2120">
      <c r="A2120" s="5">
        <v>2119.0</v>
      </c>
      <c r="B2120" s="6" t="s">
        <v>5997</v>
      </c>
      <c r="C2120" s="6" t="s">
        <v>5998</v>
      </c>
      <c r="D2120" s="12" t="s">
        <v>13</v>
      </c>
      <c r="E2120" s="6" t="s">
        <v>5999</v>
      </c>
      <c r="F2120" s="9" t="str">
        <f>VLOOKUP(B2120,Unlabelled!$B$2:$D$3097,3,FALSE)</f>
        <v>Log_exercise</v>
      </c>
    </row>
    <row r="2121">
      <c r="A2121" s="5">
        <v>2120.0</v>
      </c>
      <c r="B2121" s="6" t="s">
        <v>6000</v>
      </c>
      <c r="C2121" s="6" t="s">
        <v>6001</v>
      </c>
      <c r="D2121" s="12" t="s">
        <v>13</v>
      </c>
      <c r="E2121" s="6" t="s">
        <v>6002</v>
      </c>
      <c r="F2121" s="9" t="str">
        <f>VLOOKUP(B2121,Unlabelled!$B$2:$D$3097,3,FALSE)</f>
        <v>Order_ride</v>
      </c>
    </row>
    <row r="2122">
      <c r="A2122" s="5">
        <v>2121.0</v>
      </c>
      <c r="B2122" s="6" t="s">
        <v>6003</v>
      </c>
      <c r="C2122" s="6" t="s">
        <v>1040</v>
      </c>
      <c r="D2122" s="12" t="s">
        <v>13</v>
      </c>
      <c r="E2122" s="6" t="s">
        <v>6004</v>
      </c>
      <c r="F2122" s="9" t="str">
        <f>VLOOKUP(B2122,Unlabelled!$B$2:$D$3097,3,FALSE)</f>
        <v>BuyEventTickets</v>
      </c>
    </row>
    <row r="2123">
      <c r="A2123" s="5">
        <v>2122.0</v>
      </c>
      <c r="B2123" s="6" t="s">
        <v>6005</v>
      </c>
      <c r="C2123" s="6" t="s">
        <v>6006</v>
      </c>
      <c r="D2123" s="12" t="s">
        <v>13</v>
      </c>
      <c r="E2123" s="6" t="s">
        <v>6007</v>
      </c>
      <c r="F2123" s="9" t="str">
        <f>VLOOKUP(B2123,Unlabelled!$B$2:$D$3097,3,FALSE)</f>
        <v>Order_ride</v>
      </c>
    </row>
    <row r="2124">
      <c r="A2124" s="5">
        <v>2123.0</v>
      </c>
      <c r="B2124" s="6" t="s">
        <v>6008</v>
      </c>
      <c r="C2124" s="6" t="s">
        <v>6009</v>
      </c>
      <c r="D2124" s="12" t="s">
        <v>13</v>
      </c>
      <c r="E2124" s="6" t="s">
        <v>6010</v>
      </c>
      <c r="F2124" s="9" t="str">
        <f>VLOOKUP(B2124,Unlabelled!$B$2:$D$3097,3,FALSE)</f>
        <v>GetGenericBusinessType</v>
      </c>
    </row>
    <row r="2125">
      <c r="A2125" s="5">
        <v>2124.0</v>
      </c>
      <c r="B2125" s="6" t="s">
        <v>6011</v>
      </c>
      <c r="C2125" s="6" t="s">
        <v>4424</v>
      </c>
      <c r="D2125" s="12" t="s">
        <v>13</v>
      </c>
      <c r="E2125" s="6" t="s">
        <v>2873</v>
      </c>
      <c r="F2125" s="9" t="str">
        <f>VLOOKUP(B2125,Unlabelled!$B$2:$D$3097,3,FALSE)</f>
        <v>Record_video</v>
      </c>
    </row>
    <row r="2126">
      <c r="A2126" s="5">
        <v>2125.0</v>
      </c>
      <c r="B2126" s="6" t="s">
        <v>6012</v>
      </c>
      <c r="C2126" s="6" t="s">
        <v>6013</v>
      </c>
      <c r="D2126" s="12" t="s">
        <v>29</v>
      </c>
      <c r="E2126" s="6" t="s">
        <v>6014</v>
      </c>
      <c r="F2126" s="9" t="str">
        <f>VLOOKUP(B2126,Unlabelled!$B$2:$D$3097,3,FALSE)</f>
        <v>Send_digital_object</v>
      </c>
    </row>
    <row r="2127">
      <c r="A2127" s="5">
        <v>2126.0</v>
      </c>
      <c r="B2127" s="6" t="s">
        <v>6015</v>
      </c>
      <c r="C2127" s="6" t="s">
        <v>6016</v>
      </c>
      <c r="D2127" s="12" t="s">
        <v>13</v>
      </c>
      <c r="E2127" s="6" t="s">
        <v>6017</v>
      </c>
      <c r="F2127" s="9" t="str">
        <f>VLOOKUP(B2127,Unlabelled!$B$2:$D$3097,3,FALSE)</f>
        <v>Post_message</v>
      </c>
    </row>
    <row r="2128">
      <c r="A2128" s="5">
        <v>2127.0</v>
      </c>
      <c r="B2128" s="6" t="s">
        <v>6018</v>
      </c>
      <c r="C2128" s="6" t="s">
        <v>6019</v>
      </c>
      <c r="D2128" s="12" t="s">
        <v>9</v>
      </c>
      <c r="E2128" s="6" t="s">
        <v>6020</v>
      </c>
      <c r="F2128" s="9" t="str">
        <f>VLOOKUP(B2128,Unlabelled!$B$2:$D$3097,3,FALSE)</f>
        <v>GetGenericBusinessType</v>
      </c>
    </row>
    <row r="2129">
      <c r="A2129" s="5">
        <v>2128.0</v>
      </c>
      <c r="B2129" s="6" t="s">
        <v>6021</v>
      </c>
      <c r="C2129" s="6" t="s">
        <v>6022</v>
      </c>
      <c r="D2129" s="12" t="s">
        <v>9</v>
      </c>
      <c r="E2129" s="6" t="s">
        <v>6023</v>
      </c>
      <c r="F2129" s="9" t="str">
        <f>VLOOKUP(B2129,Unlabelled!$B$2:$D$3097,3,FALSE)</f>
        <v>Get_product</v>
      </c>
    </row>
    <row r="2130">
      <c r="A2130" s="5">
        <v>2129.0</v>
      </c>
      <c r="B2130" s="6" t="s">
        <v>6024</v>
      </c>
      <c r="C2130" s="6" t="s">
        <v>6025</v>
      </c>
      <c r="D2130" s="12" t="s">
        <v>9</v>
      </c>
      <c r="E2130" s="6" t="s">
        <v>6026</v>
      </c>
      <c r="F2130" s="9" t="str">
        <f>VLOOKUP(B2130,Unlabelled!$B$2:$D$3097,3,FALSE)</f>
        <v>Stop_exercise</v>
      </c>
    </row>
    <row r="2131">
      <c r="A2131" s="5">
        <v>2130.0</v>
      </c>
      <c r="B2131" s="6" t="s">
        <v>6027</v>
      </c>
      <c r="C2131" s="6" t="s">
        <v>6028</v>
      </c>
      <c r="D2131" s="12" t="s">
        <v>13</v>
      </c>
      <c r="E2131" s="6" t="s">
        <v>6029</v>
      </c>
      <c r="F2131" s="9" t="str">
        <f>VLOOKUP(B2131,Unlabelled!$B$2:$D$3097,3,FALSE)</f>
        <v>Pause_exercise</v>
      </c>
    </row>
    <row r="2132">
      <c r="A2132" s="5">
        <v>2131.0</v>
      </c>
      <c r="B2132" s="6" t="s">
        <v>6030</v>
      </c>
      <c r="C2132" s="6" t="s">
        <v>6031</v>
      </c>
      <c r="D2132" s="12" t="s">
        <v>13</v>
      </c>
      <c r="E2132" s="6" t="s">
        <v>6032</v>
      </c>
      <c r="F2132" s="9" t="str">
        <f>VLOOKUP(B2132,Unlabelled!$B$2:$D$3097,3,FALSE)</f>
        <v>Log_exercise</v>
      </c>
    </row>
    <row r="2133">
      <c r="A2133" s="5">
        <v>2132.0</v>
      </c>
      <c r="B2133" s="6" t="s">
        <v>6033</v>
      </c>
      <c r="C2133" s="6" t="s">
        <v>6034</v>
      </c>
      <c r="D2133" s="12" t="s">
        <v>13</v>
      </c>
      <c r="E2133" s="6" t="s">
        <v>6035</v>
      </c>
      <c r="F2133" s="9" t="str">
        <f>VLOOKUP(B2133,Unlabelled!$B$2:$D$3097,3,FALSE)</f>
        <v>Add_contact</v>
      </c>
    </row>
    <row r="2134">
      <c r="A2134" s="5">
        <v>2133.0</v>
      </c>
      <c r="B2134" s="6" t="s">
        <v>6036</v>
      </c>
      <c r="C2134" s="6" t="s">
        <v>6037</v>
      </c>
      <c r="D2134" s="12" t="s">
        <v>13</v>
      </c>
      <c r="E2134" s="6" t="s">
        <v>6038</v>
      </c>
      <c r="F2134" s="9" t="str">
        <f>VLOOKUP(B2134,Unlabelled!$B$2:$D$3097,3,FALSE)</f>
        <v>Start_exercise</v>
      </c>
    </row>
    <row r="2135">
      <c r="A2135" s="5">
        <v>2134.0</v>
      </c>
      <c r="B2135" s="6" t="s">
        <v>6039</v>
      </c>
      <c r="C2135" s="6" t="s">
        <v>6040</v>
      </c>
      <c r="D2135" s="12" t="s">
        <v>29</v>
      </c>
      <c r="E2135" s="6" t="s">
        <v>6041</v>
      </c>
      <c r="F2135" s="9" t="str">
        <f>VLOOKUP(B2135,Unlabelled!$B$2:$D$3097,3,FALSE)</f>
        <v>Post_message</v>
      </c>
    </row>
    <row r="2136">
      <c r="A2136" s="5">
        <v>2135.0</v>
      </c>
      <c r="B2136" s="6" t="s">
        <v>6042</v>
      </c>
      <c r="C2136" s="6" t="s">
        <v>6043</v>
      </c>
      <c r="D2136" s="12" t="s">
        <v>29</v>
      </c>
      <c r="E2136" s="6" t="s">
        <v>6044</v>
      </c>
      <c r="F2136" s="9" t="str">
        <f>VLOOKUP(B2136,Unlabelled!$B$2:$D$3097,3,FALSE)</f>
        <v>Order_ride</v>
      </c>
    </row>
    <row r="2137">
      <c r="A2137" s="5">
        <v>2136.0</v>
      </c>
      <c r="B2137" s="6" t="s">
        <v>6045</v>
      </c>
      <c r="C2137" s="6" t="s">
        <v>6046</v>
      </c>
      <c r="D2137" s="12" t="s">
        <v>13</v>
      </c>
      <c r="E2137" s="6" t="s">
        <v>6047</v>
      </c>
      <c r="F2137" s="9" t="str">
        <f>VLOOKUP(B2137,Unlabelled!$B$2:$D$3097,3,FALSE)</f>
        <v>Create_note</v>
      </c>
    </row>
    <row r="2138">
      <c r="A2138" s="5">
        <v>2137.0</v>
      </c>
      <c r="B2138" s="6" t="s">
        <v>6048</v>
      </c>
      <c r="C2138" s="6" t="s">
        <v>6049</v>
      </c>
      <c r="D2138" s="12" t="s">
        <v>13</v>
      </c>
      <c r="E2138" s="6" t="s">
        <v>6050</v>
      </c>
      <c r="F2138" s="9" t="str">
        <f>VLOOKUP(B2138,Unlabelled!$B$2:$D$3097,3,FALSE)</f>
        <v>Pause_exercise</v>
      </c>
    </row>
    <row r="2139">
      <c r="A2139" s="5">
        <v>2138.0</v>
      </c>
      <c r="B2139" s="6" t="s">
        <v>6051</v>
      </c>
      <c r="C2139" s="7" t="s">
        <v>6052</v>
      </c>
      <c r="D2139" s="12" t="s">
        <v>29</v>
      </c>
      <c r="E2139" s="6" t="s">
        <v>6053</v>
      </c>
      <c r="F2139" s="9" t="str">
        <f>VLOOKUP(B2139,Unlabelled!$B$2:$D$3097,3,FALSE)</f>
        <v>Get_security_price</v>
      </c>
    </row>
    <row r="2140">
      <c r="A2140" s="5">
        <v>2139.0</v>
      </c>
      <c r="B2140" s="6" t="s">
        <v>6054</v>
      </c>
      <c r="C2140" s="6" t="s">
        <v>6055</v>
      </c>
      <c r="D2140" s="12" t="s">
        <v>9</v>
      </c>
      <c r="E2140" s="6" t="s">
        <v>6056</v>
      </c>
      <c r="F2140" s="9" t="str">
        <f>VLOOKUP(B2140,Unlabelled!$B$2:$D$3097,3,FALSE)</f>
        <v>Pause_exercise</v>
      </c>
    </row>
    <row r="2141">
      <c r="A2141" s="5">
        <v>2140.0</v>
      </c>
      <c r="B2141" s="6" t="s">
        <v>6057</v>
      </c>
      <c r="C2141" s="6" t="s">
        <v>6058</v>
      </c>
      <c r="D2141" s="12" t="s">
        <v>13</v>
      </c>
      <c r="E2141" s="6" t="s">
        <v>6059</v>
      </c>
      <c r="F2141" s="9" t="str">
        <f>VLOOKUP(B2141,Unlabelled!$B$2:$D$3097,3,FALSE)</f>
        <v>Start_exercise</v>
      </c>
    </row>
    <row r="2142">
      <c r="A2142" s="5">
        <v>2141.0</v>
      </c>
      <c r="B2142" s="6" t="s">
        <v>6060</v>
      </c>
      <c r="C2142" s="6" t="s">
        <v>6061</v>
      </c>
      <c r="D2142" s="12" t="s">
        <v>13</v>
      </c>
      <c r="E2142" s="6" t="s">
        <v>6062</v>
      </c>
      <c r="F2142" s="9" t="str">
        <f>VLOOKUP(B2142,Unlabelled!$B$2:$D$3097,3,FALSE)</f>
        <v>Stop_exercise</v>
      </c>
    </row>
    <row r="2143">
      <c r="A2143" s="5">
        <v>2142.0</v>
      </c>
      <c r="B2143" s="6" t="s">
        <v>6063</v>
      </c>
      <c r="C2143" s="6" t="s">
        <v>6064</v>
      </c>
      <c r="D2143" s="12" t="s">
        <v>13</v>
      </c>
      <c r="E2143" s="6" t="s">
        <v>6065</v>
      </c>
      <c r="F2143" s="9" t="str">
        <f>VLOOKUP(B2143,Unlabelled!$B$2:$D$3097,3,FALSE)</f>
        <v>Cancel_ride</v>
      </c>
    </row>
    <row r="2144">
      <c r="A2144" s="5">
        <v>2143.0</v>
      </c>
      <c r="B2144" s="6" t="s">
        <v>6066</v>
      </c>
      <c r="C2144" s="6" t="s">
        <v>6067</v>
      </c>
      <c r="D2144" s="12" t="s">
        <v>29</v>
      </c>
      <c r="E2144" s="6" t="s">
        <v>6068</v>
      </c>
      <c r="F2144" s="9" t="str">
        <f>VLOOKUP(B2144,Unlabelled!$B$2:$D$3097,3,FALSE)</f>
        <v>Cancel_ride</v>
      </c>
    </row>
    <row r="2145">
      <c r="A2145" s="5">
        <v>2144.0</v>
      </c>
      <c r="B2145" s="6" t="s">
        <v>6069</v>
      </c>
      <c r="C2145" s="6" t="s">
        <v>6070</v>
      </c>
      <c r="D2145" s="12" t="s">
        <v>13</v>
      </c>
      <c r="E2145" s="6" t="s">
        <v>6071</v>
      </c>
      <c r="F2145" s="9" t="str">
        <f>VLOOKUP(B2145,Unlabelled!$B$2:$D$3097,3,FALSE)</f>
        <v>Send_digital_object</v>
      </c>
    </row>
    <row r="2146">
      <c r="A2146" s="5">
        <v>2145.0</v>
      </c>
      <c r="B2146" s="6" t="s">
        <v>6072</v>
      </c>
      <c r="C2146" s="6" t="s">
        <v>6073</v>
      </c>
      <c r="D2146" s="12" t="s">
        <v>29</v>
      </c>
      <c r="E2146" s="6" t="s">
        <v>6074</v>
      </c>
      <c r="F2146" s="9" t="str">
        <f>VLOOKUP(B2146,Unlabelled!$B$2:$D$3097,3,FALSE)</f>
        <v>Record_video</v>
      </c>
    </row>
    <row r="2147">
      <c r="A2147" s="5">
        <v>2146.0</v>
      </c>
      <c r="B2147" s="6" t="s">
        <v>6075</v>
      </c>
      <c r="C2147" s="6" t="s">
        <v>6076</v>
      </c>
      <c r="D2147" s="12" t="s">
        <v>29</v>
      </c>
      <c r="E2147" s="6" t="s">
        <v>5183</v>
      </c>
      <c r="F2147" s="9" t="str">
        <f>VLOOKUP(B2147,Unlabelled!$B$2:$D$3097,3,FALSE)</f>
        <v>Take_photo</v>
      </c>
    </row>
    <row r="2148">
      <c r="A2148" s="5">
        <v>2147.0</v>
      </c>
      <c r="B2148" s="6" t="s">
        <v>6077</v>
      </c>
      <c r="C2148" s="6" t="s">
        <v>6078</v>
      </c>
      <c r="D2148" s="12" t="s">
        <v>29</v>
      </c>
      <c r="E2148" s="6" t="s">
        <v>6079</v>
      </c>
      <c r="F2148" s="9" t="str">
        <f>VLOOKUP(B2148,Unlabelled!$B$2:$D$3097,3,FALSE)</f>
        <v>Resume_exercise</v>
      </c>
    </row>
    <row r="2149">
      <c r="A2149" s="5">
        <v>2148.0</v>
      </c>
      <c r="B2149" s="6" t="s">
        <v>6080</v>
      </c>
      <c r="C2149" s="6" t="s">
        <v>6081</v>
      </c>
      <c r="D2149" s="12" t="s">
        <v>29</v>
      </c>
      <c r="E2149" s="6" t="s">
        <v>6082</v>
      </c>
      <c r="F2149" s="9" t="str">
        <f>VLOOKUP(B2149,Unlabelled!$B$2:$D$3097,3,FALSE)</f>
        <v>Record_video</v>
      </c>
    </row>
    <row r="2150">
      <c r="A2150" s="5">
        <v>2149.0</v>
      </c>
      <c r="B2150" s="6" t="s">
        <v>6083</v>
      </c>
      <c r="C2150" s="6" t="s">
        <v>6084</v>
      </c>
      <c r="D2150" s="12" t="s">
        <v>13</v>
      </c>
      <c r="E2150" s="6" t="s">
        <v>6085</v>
      </c>
      <c r="F2150" s="9" t="str">
        <f>VLOOKUP(B2150,Unlabelled!$B$2:$D$3097,3,FALSE)</f>
        <v>Post_message</v>
      </c>
    </row>
    <row r="2151">
      <c r="A2151" s="5">
        <v>2150.0</v>
      </c>
      <c r="B2151" s="6" t="s">
        <v>6086</v>
      </c>
      <c r="C2151" s="6" t="s">
        <v>6087</v>
      </c>
      <c r="D2151" s="12" t="s">
        <v>29</v>
      </c>
      <c r="E2151" s="6" t="s">
        <v>6088</v>
      </c>
      <c r="F2151" s="9" t="str">
        <f>VLOOKUP(B2151,Unlabelled!$B$2:$D$3097,3,FALSE)</f>
        <v>Get_bill</v>
      </c>
    </row>
    <row r="2152">
      <c r="A2152" s="5">
        <v>2151.0</v>
      </c>
      <c r="B2152" s="6" t="s">
        <v>6089</v>
      </c>
      <c r="C2152" s="6" t="s">
        <v>6090</v>
      </c>
      <c r="D2152" s="12" t="s">
        <v>25</v>
      </c>
      <c r="E2152" s="6" t="s">
        <v>6091</v>
      </c>
      <c r="F2152" s="9" t="str">
        <f>VLOOKUP(B2152,Unlabelled!$B$2:$D$3097,3,FALSE)</f>
        <v>Send_digital_object</v>
      </c>
    </row>
    <row r="2153">
      <c r="A2153" s="5">
        <v>2152.0</v>
      </c>
      <c r="B2153" s="6" t="s">
        <v>6092</v>
      </c>
      <c r="C2153" s="6" t="s">
        <v>6093</v>
      </c>
      <c r="D2153" s="12" t="s">
        <v>29</v>
      </c>
      <c r="E2153" s="6" t="s">
        <v>6094</v>
      </c>
      <c r="F2153" s="9" t="str">
        <f>VLOOKUP(B2153,Unlabelled!$B$2:$D$3097,3,FALSE)</f>
        <v>Post_message</v>
      </c>
    </row>
    <row r="2154">
      <c r="A2154" s="5">
        <v>2153.0</v>
      </c>
      <c r="B2154" s="6" t="s">
        <v>6095</v>
      </c>
      <c r="C2154" s="6" t="s">
        <v>6096</v>
      </c>
      <c r="D2154" s="12" t="s">
        <v>9</v>
      </c>
      <c r="E2154" s="6" t="s">
        <v>6097</v>
      </c>
      <c r="F2154" s="9" t="str">
        <f>VLOOKUP(B2154,Unlabelled!$B$2:$D$3097,3,FALSE)</f>
        <v>Pause_exercise</v>
      </c>
    </row>
    <row r="2155">
      <c r="A2155" s="5">
        <v>2154.0</v>
      </c>
      <c r="B2155" s="6" t="s">
        <v>6098</v>
      </c>
      <c r="C2155" s="6" t="s">
        <v>6099</v>
      </c>
      <c r="D2155" s="12" t="s">
        <v>29</v>
      </c>
      <c r="E2155" s="6" t="s">
        <v>6100</v>
      </c>
      <c r="F2155" s="9" t="str">
        <f>VLOOKUP(B2155,Unlabelled!$B$2:$D$3097,3,FALSE)</f>
        <v>Stop_exercise</v>
      </c>
    </row>
    <row r="2156">
      <c r="A2156" s="5">
        <v>2155.0</v>
      </c>
      <c r="B2156" s="6" t="s">
        <v>6101</v>
      </c>
      <c r="C2156" s="6" t="s">
        <v>6102</v>
      </c>
      <c r="D2156" s="12" t="s">
        <v>29</v>
      </c>
      <c r="E2156" s="6" t="s">
        <v>6103</v>
      </c>
      <c r="F2156" s="9" t="str">
        <f>VLOOKUP(B2156,Unlabelled!$B$2:$D$3097,3,FALSE)</f>
        <v>Order_ride</v>
      </c>
    </row>
    <row r="2157">
      <c r="A2157" s="5">
        <v>2156.0</v>
      </c>
      <c r="B2157" s="6" t="s">
        <v>6104</v>
      </c>
      <c r="C2157" s="6" t="s">
        <v>3395</v>
      </c>
      <c r="D2157" s="12" t="s">
        <v>13</v>
      </c>
      <c r="E2157" s="6" t="s">
        <v>6105</v>
      </c>
      <c r="F2157" s="9" t="str">
        <f>VLOOKUP(B2157,Unlabelled!$B$2:$D$3097,3,FALSE)</f>
        <v>Play_game</v>
      </c>
    </row>
    <row r="2158">
      <c r="A2158" s="5">
        <v>2157.0</v>
      </c>
      <c r="B2158" s="6" t="s">
        <v>6106</v>
      </c>
      <c r="C2158" s="6" t="s">
        <v>6107</v>
      </c>
      <c r="D2158" s="12" t="s">
        <v>13</v>
      </c>
      <c r="E2158" s="6" t="s">
        <v>6108</v>
      </c>
      <c r="F2158" s="9" t="str">
        <f>VLOOKUP(B2158,Unlabelled!$B$2:$D$3097,3,FALSE)</f>
        <v>Record_video</v>
      </c>
    </row>
    <row r="2159">
      <c r="A2159" s="5">
        <v>2158.0</v>
      </c>
      <c r="B2159" s="6" t="s">
        <v>6109</v>
      </c>
      <c r="C2159" s="6" t="s">
        <v>6110</v>
      </c>
      <c r="D2159" s="12" t="s">
        <v>13</v>
      </c>
      <c r="E2159" s="6" t="s">
        <v>6111</v>
      </c>
      <c r="F2159" s="9" t="str">
        <f>VLOOKUP(B2159,Unlabelled!$B$2:$D$3097,3,FALSE)</f>
        <v>Stop_exercise</v>
      </c>
    </row>
    <row r="2160">
      <c r="A2160" s="5">
        <v>2159.0</v>
      </c>
      <c r="B2160" s="6" t="s">
        <v>6112</v>
      </c>
      <c r="C2160" s="6" t="s">
        <v>6113</v>
      </c>
      <c r="D2160" s="12" t="s">
        <v>29</v>
      </c>
      <c r="E2160" s="6" t="s">
        <v>6114</v>
      </c>
      <c r="F2160" s="9" t="str">
        <f>VLOOKUP(B2160,Unlabelled!$B$2:$D$3097,3,FALSE)</f>
        <v>Log_nutrition</v>
      </c>
    </row>
    <row r="2161">
      <c r="A2161" s="5">
        <v>2160.0</v>
      </c>
      <c r="B2161" s="6" t="s">
        <v>6115</v>
      </c>
      <c r="C2161" s="6" t="s">
        <v>6116</v>
      </c>
      <c r="D2161" s="12" t="s">
        <v>42</v>
      </c>
      <c r="E2161" s="6" t="s">
        <v>6117</v>
      </c>
      <c r="F2161" s="9" t="str">
        <f>VLOOKUP(B2161,Unlabelled!$B$2:$D$3097,3,FALSE)</f>
        <v>Log_exercise</v>
      </c>
    </row>
    <row r="2162">
      <c r="A2162" s="5">
        <v>2161.0</v>
      </c>
      <c r="B2162" s="6" t="s">
        <v>6118</v>
      </c>
      <c r="C2162" s="6" t="s">
        <v>6119</v>
      </c>
      <c r="D2162" s="12" t="s">
        <v>13</v>
      </c>
      <c r="E2162" s="6" t="s">
        <v>6120</v>
      </c>
      <c r="F2162" s="9" t="str">
        <f>VLOOKUP(B2162,Unlabelled!$B$2:$D$3097,3,FALSE)</f>
        <v>Get_health_stats</v>
      </c>
    </row>
    <row r="2163">
      <c r="A2163" s="5">
        <v>2162.0</v>
      </c>
      <c r="B2163" s="6" t="s">
        <v>6121</v>
      </c>
      <c r="C2163" s="6" t="s">
        <v>6122</v>
      </c>
      <c r="D2163" s="12" t="s">
        <v>9</v>
      </c>
      <c r="E2163" s="6" t="s">
        <v>6123</v>
      </c>
      <c r="F2163" s="9" t="str">
        <f>VLOOKUP(B2163,Unlabelled!$B$2:$D$3097,3,FALSE)</f>
        <v>Get_health_stats</v>
      </c>
    </row>
    <row r="2164">
      <c r="A2164" s="5">
        <v>2163.0</v>
      </c>
      <c r="B2164" s="6" t="s">
        <v>6124</v>
      </c>
      <c r="C2164" s="6" t="s">
        <v>6125</v>
      </c>
      <c r="D2164" s="12" t="s">
        <v>29</v>
      </c>
      <c r="E2164" s="6" t="s">
        <v>6126</v>
      </c>
      <c r="F2164" s="9" t="str">
        <f>VLOOKUP(B2164,Unlabelled!$B$2:$D$3097,3,FALSE)</f>
        <v>Pause_exercise</v>
      </c>
    </row>
    <row r="2165">
      <c r="A2165" s="5">
        <v>2164.0</v>
      </c>
      <c r="B2165" s="6" t="s">
        <v>6127</v>
      </c>
      <c r="C2165" s="7" t="s">
        <v>6128</v>
      </c>
      <c r="D2165" s="12" t="s">
        <v>29</v>
      </c>
      <c r="E2165" s="6" t="s">
        <v>6129</v>
      </c>
      <c r="F2165" s="9" t="str">
        <f>VLOOKUP(B2165,Unlabelled!$B$2:$D$3097,3,FALSE)</f>
        <v>Get_health_stats</v>
      </c>
    </row>
    <row r="2166">
      <c r="A2166" s="5">
        <v>2165.0</v>
      </c>
      <c r="B2166" s="6" t="s">
        <v>6130</v>
      </c>
      <c r="C2166" s="6" t="s">
        <v>6131</v>
      </c>
      <c r="D2166" s="12" t="s">
        <v>13</v>
      </c>
      <c r="E2166" s="6" t="s">
        <v>6132</v>
      </c>
      <c r="F2166" s="9" t="str">
        <f>VLOOKUP(B2166,Unlabelled!$B$2:$D$3097,3,FALSE)</f>
        <v>Open_app</v>
      </c>
    </row>
    <row r="2167">
      <c r="A2167" s="5">
        <v>2166.0</v>
      </c>
      <c r="B2167" s="6" t="s">
        <v>6133</v>
      </c>
      <c r="C2167" s="6" t="s">
        <v>6134</v>
      </c>
      <c r="D2167" s="12" t="s">
        <v>9</v>
      </c>
      <c r="E2167" s="6" t="s">
        <v>6135</v>
      </c>
      <c r="F2167" s="9" t="str">
        <f>VLOOKUP(B2167,Unlabelled!$B$2:$D$3097,3,FALSE)</f>
        <v>Open_app</v>
      </c>
    </row>
    <row r="2168">
      <c r="A2168" s="5">
        <v>2167.0</v>
      </c>
      <c r="B2168" s="6" t="s">
        <v>6136</v>
      </c>
      <c r="C2168" s="7" t="s">
        <v>6137</v>
      </c>
      <c r="D2168" s="12" t="s">
        <v>13</v>
      </c>
      <c r="E2168" s="6" t="s">
        <v>6138</v>
      </c>
      <c r="F2168" s="9" t="str">
        <f>VLOOKUP(B2168,Unlabelled!$B$2:$D$3097,3,FALSE)</f>
        <v>Other</v>
      </c>
    </row>
    <row r="2169">
      <c r="A2169" s="5">
        <v>2168.0</v>
      </c>
      <c r="B2169" s="6" t="s">
        <v>6139</v>
      </c>
      <c r="C2169" s="6" t="s">
        <v>6140</v>
      </c>
      <c r="D2169" s="12" t="s">
        <v>42</v>
      </c>
      <c r="E2169" s="6" t="s">
        <v>6141</v>
      </c>
      <c r="F2169" s="9" t="str">
        <f>VLOOKUP(B2169,Unlabelled!$B$2:$D$3097,3,FALSE)</f>
        <v>Stop_exercise</v>
      </c>
    </row>
    <row r="2170">
      <c r="A2170" s="5">
        <v>2169.0</v>
      </c>
      <c r="B2170" s="6" t="s">
        <v>6142</v>
      </c>
      <c r="C2170" s="6" t="s">
        <v>6143</v>
      </c>
      <c r="D2170" s="12" t="s">
        <v>9</v>
      </c>
      <c r="E2170" s="6" t="s">
        <v>6144</v>
      </c>
      <c r="F2170" s="9" t="str">
        <f>VLOOKUP(B2170,Unlabelled!$B$2:$D$3097,3,FALSE)</f>
        <v>Pause_exercise</v>
      </c>
    </row>
    <row r="2171">
      <c r="A2171" s="5">
        <v>2170.0</v>
      </c>
      <c r="B2171" s="6" t="s">
        <v>6145</v>
      </c>
      <c r="C2171" s="6" t="s">
        <v>6146</v>
      </c>
      <c r="D2171" s="12" t="s">
        <v>13</v>
      </c>
      <c r="E2171" s="6" t="s">
        <v>6147</v>
      </c>
      <c r="F2171" s="9" t="str">
        <f>VLOOKUP(B2171,Unlabelled!$B$2:$D$3097,3,FALSE)</f>
        <v>Post_message</v>
      </c>
    </row>
    <row r="2172">
      <c r="A2172" s="5">
        <v>2171.0</v>
      </c>
      <c r="B2172" s="6" t="s">
        <v>6148</v>
      </c>
      <c r="C2172" s="6" t="s">
        <v>6149</v>
      </c>
      <c r="D2172" s="12" t="s">
        <v>9</v>
      </c>
      <c r="E2172" s="6" t="s">
        <v>6150</v>
      </c>
      <c r="F2172" s="9" t="str">
        <f>VLOOKUP(B2172,Unlabelled!$B$2:$D$3097,3,FALSE)</f>
        <v>Get_health_stats</v>
      </c>
    </row>
    <row r="2173">
      <c r="A2173" s="5">
        <v>2172.0</v>
      </c>
      <c r="B2173" s="6" t="s">
        <v>6151</v>
      </c>
      <c r="C2173" s="6" t="s">
        <v>6152</v>
      </c>
      <c r="D2173" s="12" t="s">
        <v>42</v>
      </c>
      <c r="E2173" s="6" t="s">
        <v>6153</v>
      </c>
      <c r="F2173" s="9" t="str">
        <f>VLOOKUP(B2173,Unlabelled!$B$2:$D$3097,3,FALSE)</f>
        <v>Pause_exercise</v>
      </c>
    </row>
    <row r="2174">
      <c r="A2174" s="5">
        <v>2173.0</v>
      </c>
      <c r="B2174" s="6" t="s">
        <v>6154</v>
      </c>
      <c r="C2174" s="6" t="s">
        <v>6155</v>
      </c>
      <c r="D2174" s="12" t="s">
        <v>29</v>
      </c>
      <c r="E2174" s="6" t="s">
        <v>6156</v>
      </c>
      <c r="F2174" s="9" t="str">
        <f>VLOOKUP(B2174,Unlabelled!$B$2:$D$3097,3,FALSE)</f>
        <v>Stop_exercise</v>
      </c>
    </row>
    <row r="2175">
      <c r="A2175" s="5">
        <v>2174.0</v>
      </c>
      <c r="B2175" s="6" t="s">
        <v>6157</v>
      </c>
      <c r="C2175" s="6" t="s">
        <v>6158</v>
      </c>
      <c r="D2175" s="12" t="s">
        <v>29</v>
      </c>
      <c r="E2175" s="6" t="s">
        <v>6159</v>
      </c>
      <c r="F2175" s="9" t="str">
        <f>VLOOKUP(B2175,Unlabelled!$B$2:$D$3097,3,FALSE)</f>
        <v>Start_exercise</v>
      </c>
    </row>
    <row r="2176">
      <c r="A2176" s="5">
        <v>2175.0</v>
      </c>
      <c r="B2176" s="6" t="s">
        <v>6160</v>
      </c>
      <c r="C2176" s="6" t="s">
        <v>6161</v>
      </c>
      <c r="D2176" s="12" t="s">
        <v>42</v>
      </c>
      <c r="E2176" s="6" t="s">
        <v>6162</v>
      </c>
      <c r="F2176" s="9" t="str">
        <f>VLOOKUP(B2176,Unlabelled!$B$2:$D$3097,3,FALSE)</f>
        <v>Start_exercise</v>
      </c>
    </row>
    <row r="2177">
      <c r="A2177" s="5">
        <v>2176.0</v>
      </c>
      <c r="B2177" s="6" t="s">
        <v>6163</v>
      </c>
      <c r="C2177" s="6" t="s">
        <v>6164</v>
      </c>
      <c r="D2177" s="12" t="s">
        <v>29</v>
      </c>
      <c r="E2177" s="6" t="s">
        <v>6165</v>
      </c>
      <c r="F2177" s="9" t="str">
        <f>VLOOKUP(B2177,Unlabelled!$B$2:$D$3097,3,FALSE)</f>
        <v>Post_message</v>
      </c>
    </row>
    <row r="2178">
      <c r="A2178" s="5">
        <v>2177.0</v>
      </c>
      <c r="B2178" s="6" t="s">
        <v>6166</v>
      </c>
      <c r="C2178" s="6" t="s">
        <v>6167</v>
      </c>
      <c r="D2178" s="12" t="s">
        <v>13</v>
      </c>
      <c r="E2178" s="6" t="s">
        <v>6168</v>
      </c>
      <c r="F2178" s="9" t="str">
        <f>VLOOKUP(B2178,Unlabelled!$B$2:$D$3097,3,FALSE)</f>
        <v>GetGenericBusinessType</v>
      </c>
    </row>
    <row r="2179">
      <c r="A2179" s="5">
        <v>2178.0</v>
      </c>
      <c r="B2179" s="6" t="s">
        <v>6169</v>
      </c>
      <c r="C2179" s="7" t="s">
        <v>6170</v>
      </c>
      <c r="D2179" s="12" t="s">
        <v>9</v>
      </c>
      <c r="E2179" s="6" t="s">
        <v>6171</v>
      </c>
      <c r="F2179" s="9" t="str">
        <f>VLOOKUP(B2179,Unlabelled!$B$2:$D$3097,3,FALSE)</f>
        <v>Other</v>
      </c>
    </row>
    <row r="2180">
      <c r="A2180" s="5">
        <v>2179.0</v>
      </c>
      <c r="B2180" s="6" t="s">
        <v>6172</v>
      </c>
      <c r="C2180" s="6" t="s">
        <v>6173</v>
      </c>
      <c r="D2180" s="12" t="s">
        <v>9</v>
      </c>
      <c r="E2180" s="6" t="s">
        <v>6174</v>
      </c>
      <c r="F2180" s="9" t="str">
        <f>VLOOKUP(B2180,Unlabelled!$B$2:$D$3097,3,FALSE)</f>
        <v>Pause_exercise</v>
      </c>
    </row>
    <row r="2181">
      <c r="A2181" s="5">
        <v>2180.0</v>
      </c>
      <c r="B2181" s="6" t="s">
        <v>6175</v>
      </c>
      <c r="C2181" s="6" t="s">
        <v>6176</v>
      </c>
      <c r="D2181" s="12" t="s">
        <v>13</v>
      </c>
      <c r="E2181" s="6" t="s">
        <v>6177</v>
      </c>
      <c r="F2181" s="9" t="str">
        <f>VLOOKUP(B2181,Unlabelled!$B$2:$D$3097,3,FALSE)</f>
        <v>Take_photo</v>
      </c>
    </row>
    <row r="2182">
      <c r="A2182" s="5">
        <v>2181.0</v>
      </c>
      <c r="B2182" s="6" t="s">
        <v>6178</v>
      </c>
      <c r="C2182" s="6" t="s">
        <v>6179</v>
      </c>
      <c r="D2182" s="12" t="s">
        <v>29</v>
      </c>
      <c r="E2182" s="6" t="s">
        <v>6180</v>
      </c>
      <c r="F2182" s="9" t="str">
        <f>VLOOKUP(B2182,Unlabelled!$B$2:$D$3097,3,FALSE)</f>
        <v>BuyEventTickets</v>
      </c>
    </row>
    <row r="2183">
      <c r="A2183" s="5">
        <v>2182.0</v>
      </c>
      <c r="B2183" s="6" t="s">
        <v>6181</v>
      </c>
      <c r="C2183" s="6" t="s">
        <v>6182</v>
      </c>
      <c r="D2183" s="12" t="s">
        <v>13</v>
      </c>
      <c r="E2183" s="6" t="s">
        <v>6183</v>
      </c>
      <c r="F2183" s="9" t="str">
        <f>VLOOKUP(B2183,Unlabelled!$B$2:$D$3097,3,FALSE)</f>
        <v>Pay_bill</v>
      </c>
    </row>
    <row r="2184">
      <c r="A2184" s="5">
        <v>2183.0</v>
      </c>
      <c r="B2184" s="6" t="s">
        <v>6184</v>
      </c>
      <c r="C2184" s="6" t="s">
        <v>6185</v>
      </c>
      <c r="D2184" s="12" t="s">
        <v>13</v>
      </c>
      <c r="E2184" s="6" t="s">
        <v>6186</v>
      </c>
      <c r="F2184" s="9" t="str">
        <f>VLOOKUP(B2184,Unlabelled!$B$2:$D$3097,3,FALSE)</f>
        <v>Record_video</v>
      </c>
    </row>
    <row r="2185">
      <c r="A2185" s="5">
        <v>2184.0</v>
      </c>
      <c r="B2185" s="6" t="s">
        <v>6187</v>
      </c>
      <c r="C2185" s="6" t="s">
        <v>6188</v>
      </c>
      <c r="D2185" s="12" t="s">
        <v>13</v>
      </c>
      <c r="E2185" s="6" t="s">
        <v>187</v>
      </c>
      <c r="F2185" s="9" t="str">
        <f>VLOOKUP(B2185,Unlabelled!$B$2:$D$3097,3,FALSE)</f>
        <v>Create_note</v>
      </c>
    </row>
    <row r="2186">
      <c r="A2186" s="5">
        <v>2185.0</v>
      </c>
      <c r="B2186" s="6" t="s">
        <v>6189</v>
      </c>
      <c r="C2186" s="6" t="s">
        <v>6190</v>
      </c>
      <c r="D2186" s="12" t="s">
        <v>29</v>
      </c>
      <c r="E2186" s="6" t="s">
        <v>6191</v>
      </c>
      <c r="F2186" s="9" t="str">
        <f>VLOOKUP(B2186,Unlabelled!$B$2:$D$3097,3,FALSE)</f>
        <v>Get_bill</v>
      </c>
    </row>
    <row r="2187">
      <c r="A2187" s="5">
        <v>2186.0</v>
      </c>
      <c r="B2187" s="6" t="s">
        <v>6192</v>
      </c>
      <c r="C2187" s="6" t="s">
        <v>6193</v>
      </c>
      <c r="D2187" s="12" t="s">
        <v>29</v>
      </c>
      <c r="E2187" s="6" t="s">
        <v>6194</v>
      </c>
      <c r="F2187" s="9" t="str">
        <f>VLOOKUP(B2187,Unlabelled!$B$2:$D$3097,3,FALSE)</f>
        <v>Record_video</v>
      </c>
    </row>
    <row r="2188">
      <c r="A2188" s="5">
        <v>2187.0</v>
      </c>
      <c r="B2188" s="6" t="s">
        <v>6195</v>
      </c>
      <c r="C2188" s="6" t="s">
        <v>6196</v>
      </c>
      <c r="D2188" s="12" t="s">
        <v>13</v>
      </c>
      <c r="E2188" s="6" t="s">
        <v>6197</v>
      </c>
      <c r="F2188" s="9" t="str">
        <f>VLOOKUP(B2188,Unlabelled!$B$2:$D$3097,3,FALSE)</f>
        <v>Post_message</v>
      </c>
    </row>
    <row r="2189">
      <c r="A2189" s="5">
        <v>2188.0</v>
      </c>
      <c r="B2189" s="6" t="s">
        <v>6198</v>
      </c>
      <c r="C2189" s="6" t="s">
        <v>6199</v>
      </c>
      <c r="D2189" s="12" t="s">
        <v>13</v>
      </c>
      <c r="E2189" s="6" t="s">
        <v>6200</v>
      </c>
      <c r="F2189" s="9" t="str">
        <f>VLOOKUP(B2189,Unlabelled!$B$2:$D$3097,3,FALSE)</f>
        <v>Other</v>
      </c>
    </row>
    <row r="2190">
      <c r="A2190" s="5">
        <v>2189.0</v>
      </c>
      <c r="B2190" s="6" t="s">
        <v>6201</v>
      </c>
      <c r="C2190" s="6" t="s">
        <v>6202</v>
      </c>
      <c r="D2190" s="12" t="s">
        <v>42</v>
      </c>
      <c r="E2190" s="6" t="s">
        <v>6203</v>
      </c>
      <c r="F2190" s="9" t="str">
        <f>VLOOKUP(B2190,Unlabelled!$B$2:$D$3097,3,FALSE)</f>
        <v>Resume_exercise</v>
      </c>
    </row>
    <row r="2191">
      <c r="A2191" s="5">
        <v>2190.0</v>
      </c>
      <c r="B2191" s="6" t="s">
        <v>6204</v>
      </c>
      <c r="C2191" s="6" t="s">
        <v>6205</v>
      </c>
      <c r="D2191" s="12" t="s">
        <v>9</v>
      </c>
      <c r="E2191" s="6" t="s">
        <v>6206</v>
      </c>
      <c r="F2191" s="9" t="str">
        <f>VLOOKUP(B2191,Unlabelled!$B$2:$D$3097,3,FALSE)</f>
        <v>Log_exercise</v>
      </c>
    </row>
    <row r="2192">
      <c r="A2192" s="5">
        <v>2191.0</v>
      </c>
      <c r="B2192" s="6" t="s">
        <v>6207</v>
      </c>
      <c r="C2192" s="6" t="s">
        <v>6208</v>
      </c>
      <c r="D2192" s="12" t="s">
        <v>29</v>
      </c>
      <c r="E2192" s="6" t="s">
        <v>6209</v>
      </c>
      <c r="F2192" s="9" t="str">
        <f>VLOOKUP(B2192,Unlabelled!$B$2:$D$3097,3,FALSE)</f>
        <v>Get_health_stats</v>
      </c>
    </row>
    <row r="2193">
      <c r="A2193" s="5">
        <v>2192.0</v>
      </c>
      <c r="B2193" s="6" t="s">
        <v>6210</v>
      </c>
      <c r="C2193" s="6" t="s">
        <v>6211</v>
      </c>
      <c r="D2193" s="12" t="s">
        <v>13</v>
      </c>
      <c r="E2193" s="6" t="s">
        <v>6212</v>
      </c>
      <c r="F2193" s="9" t="str">
        <f>VLOOKUP(B2193,Unlabelled!$B$2:$D$3097,3,FALSE)</f>
        <v>Get_product</v>
      </c>
    </row>
    <row r="2194">
      <c r="A2194" s="5">
        <v>2193.0</v>
      </c>
      <c r="B2194" s="6" t="s">
        <v>6213</v>
      </c>
      <c r="C2194" s="6" t="s">
        <v>1483</v>
      </c>
      <c r="D2194" s="12" t="s">
        <v>9</v>
      </c>
      <c r="E2194" s="6" t="s">
        <v>777</v>
      </c>
      <c r="F2194" s="9" t="str">
        <f>VLOOKUP(B2194,Unlabelled!$B$2:$D$3097,3,FALSE)</f>
        <v>Order_ride</v>
      </c>
    </row>
    <row r="2195">
      <c r="A2195" s="5">
        <v>2194.0</v>
      </c>
      <c r="B2195" s="6" t="s">
        <v>6214</v>
      </c>
      <c r="C2195" s="6" t="s">
        <v>6215</v>
      </c>
      <c r="D2195" s="12" t="s">
        <v>13</v>
      </c>
      <c r="E2195" s="6" t="s">
        <v>6216</v>
      </c>
      <c r="F2195" s="9" t="str">
        <f>VLOOKUP(B2195,Unlabelled!$B$2:$D$3097,3,FALSE)</f>
        <v>Post_message</v>
      </c>
    </row>
    <row r="2196">
      <c r="A2196" s="5">
        <v>2195.0</v>
      </c>
      <c r="B2196" s="6" t="s">
        <v>6217</v>
      </c>
      <c r="C2196" s="6" t="s">
        <v>6218</v>
      </c>
      <c r="D2196" s="12" t="s">
        <v>29</v>
      </c>
      <c r="E2196" s="6" t="s">
        <v>6219</v>
      </c>
      <c r="F2196" s="9" t="str">
        <f>VLOOKUP(B2196,Unlabelled!$B$2:$D$3097,3,FALSE)</f>
        <v>Add_contact</v>
      </c>
    </row>
    <row r="2197">
      <c r="A2197" s="5">
        <v>2196.0</v>
      </c>
      <c r="B2197" s="6" t="s">
        <v>6220</v>
      </c>
      <c r="C2197" s="6" t="s">
        <v>6221</v>
      </c>
      <c r="D2197" s="12" t="s">
        <v>13</v>
      </c>
      <c r="E2197" s="6" t="s">
        <v>6222</v>
      </c>
      <c r="F2197" s="9" t="str">
        <f>VLOOKUP(B2197,Unlabelled!$B$2:$D$3097,3,FALSE)</f>
        <v>Order_ride</v>
      </c>
    </row>
    <row r="2198">
      <c r="A2198" s="5">
        <v>2197.0</v>
      </c>
      <c r="B2198" s="6" t="s">
        <v>6223</v>
      </c>
      <c r="C2198" s="6" t="s">
        <v>6224</v>
      </c>
      <c r="D2198" s="12" t="s">
        <v>13</v>
      </c>
      <c r="E2198" s="6" t="s">
        <v>6225</v>
      </c>
      <c r="F2198" s="9" t="str">
        <f>VLOOKUP(B2198,Unlabelled!$B$2:$D$3097,3,FALSE)</f>
        <v>Check_order_status</v>
      </c>
    </row>
    <row r="2199">
      <c r="A2199" s="5">
        <v>2198.0</v>
      </c>
      <c r="B2199" s="6" t="s">
        <v>6226</v>
      </c>
      <c r="C2199" s="7" t="s">
        <v>6227</v>
      </c>
      <c r="D2199" s="12" t="s">
        <v>29</v>
      </c>
      <c r="E2199" s="6" t="s">
        <v>6228</v>
      </c>
      <c r="F2199" s="9" t="str">
        <f>VLOOKUP(B2199,Unlabelled!$B$2:$D$3097,3,FALSE)</f>
        <v>Record_video</v>
      </c>
    </row>
    <row r="2200">
      <c r="A2200" s="5">
        <v>2199.0</v>
      </c>
      <c r="B2200" s="6" t="s">
        <v>6229</v>
      </c>
      <c r="C2200" s="6" t="s">
        <v>6230</v>
      </c>
      <c r="D2200" s="12" t="s">
        <v>13</v>
      </c>
      <c r="E2200" s="6" t="s">
        <v>6231</v>
      </c>
      <c r="F2200" s="9" t="str">
        <f>VLOOKUP(B2200,Unlabelled!$B$2:$D$3097,3,FALSE)</f>
        <v>Record_video</v>
      </c>
    </row>
    <row r="2201">
      <c r="A2201" s="5">
        <v>2200.0</v>
      </c>
      <c r="B2201" s="6" t="s">
        <v>6232</v>
      </c>
      <c r="C2201" s="6" t="s">
        <v>6233</v>
      </c>
      <c r="D2201" s="12" t="s">
        <v>13</v>
      </c>
      <c r="E2201" s="6" t="s">
        <v>3642</v>
      </c>
      <c r="F2201" s="9" t="str">
        <f>VLOOKUP(B2201,Unlabelled!$B$2:$D$3097,3,FALSE)</f>
        <v>Take_photo</v>
      </c>
    </row>
    <row r="2202">
      <c r="A2202" s="5">
        <v>2201.0</v>
      </c>
      <c r="B2202" s="6" t="s">
        <v>6234</v>
      </c>
      <c r="C2202" s="6" t="s">
        <v>6235</v>
      </c>
      <c r="D2202" s="12" t="s">
        <v>13</v>
      </c>
      <c r="E2202" s="6" t="s">
        <v>6236</v>
      </c>
      <c r="F2202" s="9" t="str">
        <f>VLOOKUP(B2202,Unlabelled!$B$2:$D$3097,3,FALSE)</f>
        <v>BuyEventTickets</v>
      </c>
    </row>
    <row r="2203">
      <c r="A2203" s="5">
        <v>2202.0</v>
      </c>
      <c r="B2203" s="6" t="s">
        <v>6237</v>
      </c>
      <c r="C2203" s="6" t="s">
        <v>6238</v>
      </c>
      <c r="D2203" s="12" t="s">
        <v>13</v>
      </c>
      <c r="E2203" s="6" t="s">
        <v>6239</v>
      </c>
      <c r="F2203" s="9" t="str">
        <f>VLOOKUP(B2203,Unlabelled!$B$2:$D$3097,3,FALSE)</f>
        <v>Add_contact</v>
      </c>
    </row>
    <row r="2204">
      <c r="A2204" s="5">
        <v>2203.0</v>
      </c>
      <c r="B2204" s="6" t="s">
        <v>6240</v>
      </c>
      <c r="C2204" s="6" t="s">
        <v>3138</v>
      </c>
      <c r="D2204" s="12" t="s">
        <v>9</v>
      </c>
      <c r="E2204" s="6" t="s">
        <v>3139</v>
      </c>
      <c r="F2204" s="9" t="str">
        <f>VLOOKUP(B2204,Unlabelled!$B$2:$D$3097,3,FALSE)</f>
        <v>Other</v>
      </c>
    </row>
    <row r="2205">
      <c r="A2205" s="5">
        <v>2204.0</v>
      </c>
      <c r="B2205" s="6" t="s">
        <v>6241</v>
      </c>
      <c r="C2205" s="6" t="s">
        <v>6242</v>
      </c>
      <c r="D2205" s="12" t="s">
        <v>13</v>
      </c>
      <c r="E2205" s="6" t="s">
        <v>6243</v>
      </c>
      <c r="F2205" s="9" t="str">
        <f>VLOOKUP(B2205,Unlabelled!$B$2:$D$3097,3,FALSE)</f>
        <v>Pay_bill</v>
      </c>
    </row>
    <row r="2206">
      <c r="A2206" s="5">
        <v>2205.0</v>
      </c>
      <c r="B2206" s="6" t="s">
        <v>6244</v>
      </c>
      <c r="C2206" s="6" t="s">
        <v>6245</v>
      </c>
      <c r="D2206" s="12" t="s">
        <v>13</v>
      </c>
      <c r="E2206" s="6" t="s">
        <v>6120</v>
      </c>
      <c r="F2206" s="9" t="str">
        <f>VLOOKUP(B2206,Unlabelled!$B$2:$D$3097,3,FALSE)</f>
        <v>Get_health_stats</v>
      </c>
    </row>
    <row r="2207">
      <c r="A2207" s="5">
        <v>2206.0</v>
      </c>
      <c r="B2207" s="6" t="s">
        <v>6246</v>
      </c>
      <c r="C2207" s="6" t="s">
        <v>6247</v>
      </c>
      <c r="D2207" s="12" t="s">
        <v>13</v>
      </c>
      <c r="E2207" s="6" t="s">
        <v>6248</v>
      </c>
      <c r="F2207" s="9" t="str">
        <f>VLOOKUP(B2207,Unlabelled!$B$2:$D$3097,3,FALSE)</f>
        <v>Record_video</v>
      </c>
    </row>
    <row r="2208">
      <c r="A2208" s="5">
        <v>2207.0</v>
      </c>
      <c r="B2208" s="6" t="s">
        <v>6249</v>
      </c>
      <c r="C2208" s="6" t="s">
        <v>6250</v>
      </c>
      <c r="D2208" s="12" t="s">
        <v>13</v>
      </c>
      <c r="E2208" s="6" t="s">
        <v>6251</v>
      </c>
      <c r="F2208" s="9" t="str">
        <f>VLOOKUP(B2208,Unlabelled!$B$2:$D$3097,3,FALSE)</f>
        <v>Pay_bill</v>
      </c>
    </row>
    <row r="2209">
      <c r="A2209" s="5">
        <v>2208.0</v>
      </c>
      <c r="B2209" s="6" t="s">
        <v>6252</v>
      </c>
      <c r="C2209" s="6" t="s">
        <v>6253</v>
      </c>
      <c r="D2209" s="12" t="s">
        <v>9</v>
      </c>
      <c r="E2209" s="6" t="s">
        <v>6254</v>
      </c>
      <c r="F2209" s="9" t="str">
        <f>VLOOKUP(B2209,Unlabelled!$B$2:$D$3097,3,FALSE)</f>
        <v>Pay_bill</v>
      </c>
    </row>
    <row r="2210">
      <c r="A2210" s="5">
        <v>2209.0</v>
      </c>
      <c r="B2210" s="6" t="s">
        <v>6255</v>
      </c>
      <c r="C2210" s="6" t="s">
        <v>6256</v>
      </c>
      <c r="D2210" s="12" t="s">
        <v>13</v>
      </c>
      <c r="E2210" s="6" t="s">
        <v>6257</v>
      </c>
      <c r="F2210" s="9" t="str">
        <f>VLOOKUP(B2210,Unlabelled!$B$2:$D$3097,3,FALSE)</f>
        <v>Add_contact</v>
      </c>
    </row>
    <row r="2211">
      <c r="A2211" s="5">
        <v>2210.0</v>
      </c>
      <c r="B2211" s="6" t="s">
        <v>6258</v>
      </c>
      <c r="C2211" s="6" t="s">
        <v>6259</v>
      </c>
      <c r="D2211" s="12" t="s">
        <v>13</v>
      </c>
      <c r="E2211" s="6" t="s">
        <v>6260</v>
      </c>
      <c r="F2211" s="9" t="str">
        <f>VLOOKUP(B2211,Unlabelled!$B$2:$D$3097,3,FALSE)</f>
        <v>Pause_exercise</v>
      </c>
    </row>
    <row r="2212">
      <c r="A2212" s="5">
        <v>2211.0</v>
      </c>
      <c r="B2212" s="6" t="s">
        <v>6261</v>
      </c>
      <c r="C2212" s="6" t="s">
        <v>6262</v>
      </c>
      <c r="D2212" s="12" t="s">
        <v>29</v>
      </c>
      <c r="E2212" s="6" t="s">
        <v>115</v>
      </c>
      <c r="F2212" s="9" t="str">
        <f>VLOOKUP(B2212,Unlabelled!$B$2:$D$3097,3,FALSE)</f>
        <v>Check_order_status</v>
      </c>
    </row>
    <row r="2213">
      <c r="A2213" s="5">
        <v>2212.0</v>
      </c>
      <c r="B2213" s="6" t="s">
        <v>6263</v>
      </c>
      <c r="C2213" s="6" t="s">
        <v>6264</v>
      </c>
      <c r="D2213" s="12" t="s">
        <v>13</v>
      </c>
      <c r="E2213" s="6" t="s">
        <v>6265</v>
      </c>
      <c r="F2213" s="9" t="str">
        <f>VLOOKUP(B2213,Unlabelled!$B$2:$D$3097,3,FALSE)</f>
        <v>Add_contact</v>
      </c>
    </row>
    <row r="2214">
      <c r="A2214" s="5">
        <v>2213.0</v>
      </c>
      <c r="B2214" s="6" t="s">
        <v>6266</v>
      </c>
      <c r="C2214" s="6" t="s">
        <v>6267</v>
      </c>
      <c r="D2214" s="12" t="s">
        <v>13</v>
      </c>
      <c r="E2214" s="6" t="s">
        <v>6268</v>
      </c>
      <c r="F2214" s="9" t="str">
        <f>VLOOKUP(B2214,Unlabelled!$B$2:$D$3097,3,FALSE)</f>
        <v>Post_message</v>
      </c>
    </row>
    <row r="2215">
      <c r="A2215" s="5">
        <v>2214.0</v>
      </c>
      <c r="B2215" s="6" t="s">
        <v>6269</v>
      </c>
      <c r="C2215" s="6" t="s">
        <v>6270</v>
      </c>
      <c r="D2215" s="12" t="s">
        <v>13</v>
      </c>
      <c r="E2215" s="6" t="s">
        <v>6271</v>
      </c>
      <c r="F2215" s="9" t="str">
        <f>VLOOKUP(B2215,Unlabelled!$B$2:$D$3097,3,FALSE)</f>
        <v>Get_security_price</v>
      </c>
    </row>
    <row r="2216">
      <c r="A2216" s="5">
        <v>2215.0</v>
      </c>
      <c r="B2216" s="6" t="s">
        <v>6272</v>
      </c>
      <c r="C2216" s="6" t="s">
        <v>6273</v>
      </c>
      <c r="D2216" s="12" t="s">
        <v>13</v>
      </c>
      <c r="E2216" s="6" t="s">
        <v>6274</v>
      </c>
      <c r="F2216" s="9" t="str">
        <f>VLOOKUP(B2216,Unlabelled!$B$2:$D$3097,3,FALSE)</f>
        <v>GetGenericBusinessType</v>
      </c>
    </row>
    <row r="2217">
      <c r="A2217" s="5">
        <v>2216.0</v>
      </c>
      <c r="B2217" s="6" t="s">
        <v>6275</v>
      </c>
      <c r="C2217" s="6" t="s">
        <v>6276</v>
      </c>
      <c r="D2217" s="12" t="s">
        <v>42</v>
      </c>
      <c r="E2217" s="6" t="s">
        <v>6277</v>
      </c>
      <c r="F2217" s="9" t="str">
        <f>VLOOKUP(B2217,Unlabelled!$B$2:$D$3097,3,FALSE)</f>
        <v>Stop_exercise</v>
      </c>
    </row>
    <row r="2218">
      <c r="A2218" s="5">
        <v>2217.0</v>
      </c>
      <c r="B2218" s="6" t="s">
        <v>6278</v>
      </c>
      <c r="C2218" s="6" t="s">
        <v>6279</v>
      </c>
      <c r="D2218" s="12" t="s">
        <v>29</v>
      </c>
      <c r="E2218" s="6" t="s">
        <v>6280</v>
      </c>
      <c r="F2218" s="9" t="str">
        <f>VLOOKUP(B2218,Unlabelled!$B$2:$D$3097,3,FALSE)</f>
        <v>Record_video</v>
      </c>
    </row>
    <row r="2219">
      <c r="A2219" s="5">
        <v>2218.0</v>
      </c>
      <c r="B2219" s="6" t="s">
        <v>6281</v>
      </c>
      <c r="C2219" s="6" t="s">
        <v>6282</v>
      </c>
      <c r="D2219" s="12" t="s">
        <v>13</v>
      </c>
      <c r="E2219" s="6" t="s">
        <v>6283</v>
      </c>
      <c r="F2219" s="9" t="str">
        <f>VLOOKUP(B2219,Unlabelled!$B$2:$D$3097,3,FALSE)</f>
        <v>Open_app</v>
      </c>
    </row>
    <row r="2220">
      <c r="A2220" s="5">
        <v>2219.0</v>
      </c>
      <c r="B2220" s="6" t="s">
        <v>6284</v>
      </c>
      <c r="C2220" s="6" t="s">
        <v>6285</v>
      </c>
      <c r="D2220" s="12" t="s">
        <v>29</v>
      </c>
      <c r="E2220" s="6" t="s">
        <v>6286</v>
      </c>
      <c r="F2220" s="9" t="str">
        <f>VLOOKUP(B2220,Unlabelled!$B$2:$D$3097,3,FALSE)</f>
        <v>Log_exercise</v>
      </c>
    </row>
    <row r="2221">
      <c r="A2221" s="5">
        <v>2220.0</v>
      </c>
      <c r="B2221" s="6" t="s">
        <v>6287</v>
      </c>
      <c r="C2221" s="6" t="s">
        <v>6288</v>
      </c>
      <c r="D2221" s="12" t="s">
        <v>13</v>
      </c>
      <c r="E2221" s="6" t="s">
        <v>6289</v>
      </c>
      <c r="F2221" s="9" t="str">
        <f>VLOOKUP(B2221,Unlabelled!$B$2:$D$3097,3,FALSE)</f>
        <v>Play_game</v>
      </c>
    </row>
    <row r="2222">
      <c r="A2222" s="5">
        <v>2221.0</v>
      </c>
      <c r="B2222" s="6" t="s">
        <v>6290</v>
      </c>
      <c r="C2222" s="6" t="s">
        <v>6291</v>
      </c>
      <c r="D2222" s="12" t="s">
        <v>13</v>
      </c>
      <c r="E2222" s="6" t="s">
        <v>6292</v>
      </c>
      <c r="F2222" s="9" t="str">
        <f>VLOOKUP(B2222,Unlabelled!$B$2:$D$3097,3,FALSE)</f>
        <v>Take_photo</v>
      </c>
    </row>
    <row r="2223">
      <c r="A2223" s="5">
        <v>2222.0</v>
      </c>
      <c r="B2223" s="6" t="s">
        <v>6293</v>
      </c>
      <c r="C2223" s="6" t="s">
        <v>6294</v>
      </c>
      <c r="D2223" s="12" t="s">
        <v>29</v>
      </c>
      <c r="E2223" s="6" t="s">
        <v>6295</v>
      </c>
      <c r="F2223" s="9" t="str">
        <f>VLOOKUP(B2223,Unlabelled!$B$2:$D$3097,3,FALSE)</f>
        <v>Resume_exercise</v>
      </c>
    </row>
    <row r="2224">
      <c r="A2224" s="5">
        <v>2223.0</v>
      </c>
      <c r="B2224" s="6" t="s">
        <v>6296</v>
      </c>
      <c r="C2224" s="6" t="s">
        <v>6297</v>
      </c>
      <c r="D2224" s="12" t="s">
        <v>13</v>
      </c>
      <c r="E2224" s="6" t="s">
        <v>6298</v>
      </c>
      <c r="F2224" s="9" t="str">
        <f>VLOOKUP(B2224,Unlabelled!$B$2:$D$3097,3,FALSE)</f>
        <v>Take_photo</v>
      </c>
    </row>
    <row r="2225">
      <c r="A2225" s="5">
        <v>2224.0</v>
      </c>
      <c r="B2225" s="6" t="s">
        <v>6299</v>
      </c>
      <c r="C2225" s="6" t="s">
        <v>6300</v>
      </c>
      <c r="D2225" s="12" t="s">
        <v>13</v>
      </c>
      <c r="E2225" s="6" t="s">
        <v>6301</v>
      </c>
      <c r="F2225" s="9" t="str">
        <f>VLOOKUP(B2225,Unlabelled!$B$2:$D$3097,3,FALSE)</f>
        <v>Add_contact</v>
      </c>
    </row>
    <row r="2226">
      <c r="A2226" s="5">
        <v>2225.0</v>
      </c>
      <c r="B2226" s="6" t="s">
        <v>6302</v>
      </c>
      <c r="C2226" s="6" t="s">
        <v>6303</v>
      </c>
      <c r="D2226" s="12" t="s">
        <v>29</v>
      </c>
      <c r="E2226" s="6" t="s">
        <v>6304</v>
      </c>
      <c r="F2226" s="9" t="str">
        <f>VLOOKUP(B2226,Unlabelled!$B$2:$D$3097,3,FALSE)</f>
        <v>Resume_exercise</v>
      </c>
    </row>
    <row r="2227">
      <c r="A2227" s="5">
        <v>2226.0</v>
      </c>
      <c r="B2227" s="6" t="s">
        <v>6305</v>
      </c>
      <c r="C2227" s="7" t="s">
        <v>6306</v>
      </c>
      <c r="D2227" s="12" t="s">
        <v>29</v>
      </c>
      <c r="E2227" s="6" t="s">
        <v>6307</v>
      </c>
      <c r="F2227" s="9" t="str">
        <f>VLOOKUP(B2227,Unlabelled!$B$2:$D$3097,3,FALSE)</f>
        <v>Log_exercise</v>
      </c>
    </row>
    <row r="2228">
      <c r="A2228" s="5">
        <v>2227.0</v>
      </c>
      <c r="B2228" s="6" t="s">
        <v>6308</v>
      </c>
      <c r="C2228" s="6" t="s">
        <v>6309</v>
      </c>
      <c r="D2228" s="12" t="s">
        <v>13</v>
      </c>
      <c r="E2228" s="6" t="s">
        <v>6310</v>
      </c>
      <c r="F2228" s="9" t="str">
        <f>VLOOKUP(B2228,Unlabelled!$B$2:$D$3097,3,FALSE)</f>
        <v>Stop_exercise</v>
      </c>
    </row>
    <row r="2229">
      <c r="A2229" s="5">
        <v>2228.0</v>
      </c>
      <c r="B2229" s="6" t="s">
        <v>6311</v>
      </c>
      <c r="C2229" s="6" t="s">
        <v>6312</v>
      </c>
      <c r="D2229" s="12" t="s">
        <v>9</v>
      </c>
      <c r="E2229" s="6" t="s">
        <v>6313</v>
      </c>
      <c r="F2229" s="9" t="str">
        <f>VLOOKUP(B2229,Unlabelled!$B$2:$D$3097,3,FALSE)</f>
        <v>Send_digital_object</v>
      </c>
    </row>
    <row r="2230">
      <c r="A2230" s="5">
        <v>2229.0</v>
      </c>
      <c r="B2230" s="6" t="s">
        <v>6314</v>
      </c>
      <c r="C2230" s="6" t="s">
        <v>6315</v>
      </c>
      <c r="D2230" s="12" t="s">
        <v>9</v>
      </c>
      <c r="E2230" s="6" t="s">
        <v>6316</v>
      </c>
      <c r="F2230" s="9" t="str">
        <f>VLOOKUP(B2230,Unlabelled!$B$2:$D$3097,3,FALSE)</f>
        <v>Log_exercise</v>
      </c>
    </row>
    <row r="2231">
      <c r="A2231" s="5">
        <v>2230.0</v>
      </c>
      <c r="B2231" s="6" t="s">
        <v>6317</v>
      </c>
      <c r="C2231" s="6" t="s">
        <v>6318</v>
      </c>
      <c r="D2231" s="12" t="s">
        <v>13</v>
      </c>
      <c r="E2231" s="6" t="s">
        <v>6319</v>
      </c>
      <c r="F2231" s="9" t="str">
        <f>VLOOKUP(B2231,Unlabelled!$B$2:$D$3097,3,FALSE)</f>
        <v>Log_nutrition</v>
      </c>
    </row>
    <row r="2232">
      <c r="A2232" s="5">
        <v>2231.0</v>
      </c>
      <c r="B2232" s="6" t="s">
        <v>6320</v>
      </c>
      <c r="C2232" s="6" t="s">
        <v>6321</v>
      </c>
      <c r="D2232" s="12" t="s">
        <v>42</v>
      </c>
      <c r="E2232" s="6" t="s">
        <v>6322</v>
      </c>
      <c r="F2232" s="9" t="str">
        <f>VLOOKUP(B2232,Unlabelled!$B$2:$D$3097,3,FALSE)</f>
        <v>Resume_exercise</v>
      </c>
    </row>
    <row r="2233">
      <c r="A2233" s="5">
        <v>2232.0</v>
      </c>
      <c r="B2233" s="6" t="s">
        <v>6323</v>
      </c>
      <c r="C2233" s="6" t="s">
        <v>6324</v>
      </c>
      <c r="D2233" s="12" t="s">
        <v>29</v>
      </c>
      <c r="E2233" s="6" t="s">
        <v>6325</v>
      </c>
      <c r="F2233" s="9" t="str">
        <f>VLOOKUP(B2233,Unlabelled!$B$2:$D$3097,3,FALSE)</f>
        <v>Open_app</v>
      </c>
    </row>
    <row r="2234">
      <c r="A2234" s="5">
        <v>2233.0</v>
      </c>
      <c r="B2234" s="6" t="s">
        <v>6326</v>
      </c>
      <c r="C2234" s="6" t="s">
        <v>6327</v>
      </c>
      <c r="D2234" s="12" t="s">
        <v>42</v>
      </c>
      <c r="E2234" s="6" t="s">
        <v>6328</v>
      </c>
      <c r="F2234" s="9" t="str">
        <f>VLOOKUP(B2234,Unlabelled!$B$2:$D$3097,3,FALSE)</f>
        <v>Resume_exercise</v>
      </c>
    </row>
    <row r="2235">
      <c r="A2235" s="5">
        <v>2234.0</v>
      </c>
      <c r="B2235" s="6" t="s">
        <v>6329</v>
      </c>
      <c r="C2235" s="6" t="s">
        <v>6330</v>
      </c>
      <c r="D2235" s="12" t="s">
        <v>25</v>
      </c>
      <c r="E2235" s="6" t="s">
        <v>6331</v>
      </c>
      <c r="F2235" s="9" t="str">
        <f>VLOOKUP(B2235,Unlabelled!$B$2:$D$3097,3,FALSE)</f>
        <v>BuyEventTickets</v>
      </c>
    </row>
    <row r="2236">
      <c r="A2236" s="5">
        <v>2235.0</v>
      </c>
      <c r="B2236" s="6" t="s">
        <v>6332</v>
      </c>
      <c r="C2236" s="6" t="s">
        <v>6333</v>
      </c>
      <c r="D2236" s="12" t="s">
        <v>13</v>
      </c>
      <c r="E2236" s="6" t="s">
        <v>6334</v>
      </c>
      <c r="F2236" s="9" t="str">
        <f>VLOOKUP(B2236,Unlabelled!$B$2:$D$3097,3,FALSE)</f>
        <v>Play_game</v>
      </c>
    </row>
    <row r="2237">
      <c r="A2237" s="5">
        <v>2236.0</v>
      </c>
      <c r="B2237" s="6" t="s">
        <v>6335</v>
      </c>
      <c r="C2237" s="6" t="s">
        <v>6336</v>
      </c>
      <c r="D2237" s="12" t="s">
        <v>13</v>
      </c>
      <c r="E2237" s="6" t="s">
        <v>6337</v>
      </c>
      <c r="F2237" s="9" t="str">
        <f>VLOOKUP(B2237,Unlabelled!$B$2:$D$3097,3,FALSE)</f>
        <v>Get_bill</v>
      </c>
    </row>
    <row r="2238">
      <c r="A2238" s="5">
        <v>2237.0</v>
      </c>
      <c r="B2238" s="6" t="s">
        <v>6338</v>
      </c>
      <c r="C2238" s="6" t="s">
        <v>6339</v>
      </c>
      <c r="D2238" s="12" t="s">
        <v>13</v>
      </c>
      <c r="E2238" s="6" t="s">
        <v>6340</v>
      </c>
      <c r="F2238" s="9" t="str">
        <f>VLOOKUP(B2238,Unlabelled!$B$2:$D$3097,3,FALSE)</f>
        <v>Get_security_price</v>
      </c>
    </row>
    <row r="2239">
      <c r="A2239" s="5">
        <v>2238.0</v>
      </c>
      <c r="B2239" s="6" t="s">
        <v>6341</v>
      </c>
      <c r="C2239" s="6" t="s">
        <v>6342</v>
      </c>
      <c r="D2239" s="12" t="s">
        <v>29</v>
      </c>
      <c r="E2239" s="6" t="s">
        <v>6343</v>
      </c>
      <c r="F2239" s="9" t="str">
        <f>VLOOKUP(B2239,Unlabelled!$B$2:$D$3097,3,FALSE)</f>
        <v>Log_exercise</v>
      </c>
    </row>
    <row r="2240">
      <c r="A2240" s="5">
        <v>2239.0</v>
      </c>
      <c r="B2240" s="6" t="s">
        <v>6344</v>
      </c>
      <c r="C2240" s="6" t="s">
        <v>6345</v>
      </c>
      <c r="D2240" s="12" t="s">
        <v>13</v>
      </c>
      <c r="E2240" s="6" t="s">
        <v>6346</v>
      </c>
      <c r="F2240" s="9" t="str">
        <f>VLOOKUP(B2240,Unlabelled!$B$2:$D$3097,3,FALSE)</f>
        <v>Stop_exercise</v>
      </c>
    </row>
    <row r="2241">
      <c r="A2241" s="5">
        <v>2240.0</v>
      </c>
      <c r="B2241" s="6" t="s">
        <v>6347</v>
      </c>
      <c r="C2241" s="6" t="s">
        <v>6348</v>
      </c>
      <c r="D2241" s="12" t="s">
        <v>29</v>
      </c>
      <c r="E2241" s="6" t="s">
        <v>6349</v>
      </c>
      <c r="F2241" s="9" t="str">
        <f>VLOOKUP(B2241,Unlabelled!$B$2:$D$3097,3,FALSE)</f>
        <v>Log_exercise</v>
      </c>
    </row>
    <row r="2242">
      <c r="A2242" s="5">
        <v>2241.0</v>
      </c>
      <c r="B2242" s="6" t="s">
        <v>6350</v>
      </c>
      <c r="C2242" s="6" t="s">
        <v>6351</v>
      </c>
      <c r="D2242" s="12" t="s">
        <v>13</v>
      </c>
      <c r="E2242" s="6" t="s">
        <v>6352</v>
      </c>
      <c r="F2242" s="9" t="str">
        <f>VLOOKUP(B2242,Unlabelled!$B$2:$D$3097,3,FALSE)</f>
        <v>Stop_exercise</v>
      </c>
    </row>
    <row r="2243">
      <c r="A2243" s="5">
        <v>2242.0</v>
      </c>
      <c r="B2243" s="6" t="s">
        <v>6353</v>
      </c>
      <c r="C2243" s="6" t="s">
        <v>6354</v>
      </c>
      <c r="D2243" s="12" t="s">
        <v>13</v>
      </c>
      <c r="E2243" s="6" t="s">
        <v>6355</v>
      </c>
      <c r="F2243" s="9" t="str">
        <f>VLOOKUP(B2243,Unlabelled!$B$2:$D$3097,3,FALSE)</f>
        <v>BuyEventTickets</v>
      </c>
    </row>
    <row r="2244">
      <c r="A2244" s="5">
        <v>2243.0</v>
      </c>
      <c r="B2244" s="6" t="s">
        <v>6356</v>
      </c>
      <c r="C2244" s="6" t="s">
        <v>6357</v>
      </c>
      <c r="D2244" s="12" t="s">
        <v>13</v>
      </c>
      <c r="E2244" s="6" t="s">
        <v>6358</v>
      </c>
      <c r="F2244" s="9" t="str">
        <f>VLOOKUP(B2244,Unlabelled!$B$2:$D$3097,3,FALSE)</f>
        <v>Get_security_price</v>
      </c>
    </row>
    <row r="2245">
      <c r="A2245" s="5">
        <v>2244.0</v>
      </c>
      <c r="B2245" s="6" t="s">
        <v>6359</v>
      </c>
      <c r="C2245" s="6" t="s">
        <v>6360</v>
      </c>
      <c r="D2245" s="12" t="s">
        <v>13</v>
      </c>
      <c r="E2245" s="6" t="s">
        <v>6361</v>
      </c>
      <c r="F2245" s="9" t="str">
        <f>VLOOKUP(B2245,Unlabelled!$B$2:$D$3097,3,FALSE)</f>
        <v>Post_message</v>
      </c>
    </row>
    <row r="2246">
      <c r="A2246" s="5">
        <v>2245.0</v>
      </c>
      <c r="B2246" s="6" t="s">
        <v>6362</v>
      </c>
      <c r="C2246" s="6" t="s">
        <v>6363</v>
      </c>
      <c r="D2246" s="12" t="s">
        <v>42</v>
      </c>
      <c r="E2246" s="6" t="s">
        <v>6364</v>
      </c>
      <c r="F2246" s="9" t="str">
        <f>VLOOKUP(B2246,Unlabelled!$B$2:$D$3097,3,FALSE)</f>
        <v>Take_photo</v>
      </c>
    </row>
    <row r="2247">
      <c r="A2247" s="5">
        <v>2246.0</v>
      </c>
      <c r="B2247" s="6" t="s">
        <v>6365</v>
      </c>
      <c r="C2247" s="6" t="s">
        <v>6366</v>
      </c>
      <c r="D2247" s="12" t="s">
        <v>9</v>
      </c>
      <c r="E2247" s="6" t="s">
        <v>6367</v>
      </c>
      <c r="F2247" s="9" t="str">
        <f>VLOOKUP(B2247,Unlabelled!$B$2:$D$3097,3,FALSE)</f>
        <v>Pause_exercise</v>
      </c>
    </row>
    <row r="2248">
      <c r="A2248" s="5">
        <v>2247.0</v>
      </c>
      <c r="B2248" s="6" t="s">
        <v>6368</v>
      </c>
      <c r="C2248" s="6" t="s">
        <v>6369</v>
      </c>
      <c r="D2248" s="12" t="s">
        <v>29</v>
      </c>
      <c r="E2248" s="6" t="s">
        <v>6370</v>
      </c>
      <c r="F2248" s="9" t="str">
        <f>VLOOKUP(B2248,Unlabelled!$B$2:$D$3097,3,FALSE)</f>
        <v>Order_ride</v>
      </c>
    </row>
    <row r="2249">
      <c r="A2249" s="5">
        <v>2248.0</v>
      </c>
      <c r="B2249" s="6" t="s">
        <v>6371</v>
      </c>
      <c r="C2249" s="6" t="s">
        <v>6372</v>
      </c>
      <c r="D2249" s="12" t="s">
        <v>13</v>
      </c>
      <c r="E2249" s="6" t="s">
        <v>6373</v>
      </c>
      <c r="F2249" s="9" t="str">
        <f>VLOOKUP(B2249,Unlabelled!$B$2:$D$3097,3,FALSE)</f>
        <v>Post_message</v>
      </c>
    </row>
    <row r="2250">
      <c r="A2250" s="5">
        <v>2249.0</v>
      </c>
      <c r="B2250" s="6" t="s">
        <v>6374</v>
      </c>
      <c r="C2250" s="6" t="s">
        <v>6375</v>
      </c>
      <c r="D2250" s="12" t="s">
        <v>13</v>
      </c>
      <c r="E2250" s="6" t="s">
        <v>6376</v>
      </c>
      <c r="F2250" s="9" t="str">
        <f>VLOOKUP(B2250,Unlabelled!$B$2:$D$3097,3,FALSE)</f>
        <v>Send_digital_object</v>
      </c>
    </row>
    <row r="2251">
      <c r="A2251" s="5">
        <v>2250.0</v>
      </c>
      <c r="B2251" s="6" t="s">
        <v>6377</v>
      </c>
      <c r="C2251" s="6" t="s">
        <v>6378</v>
      </c>
      <c r="D2251" s="12" t="s">
        <v>13</v>
      </c>
      <c r="E2251" s="6" t="s">
        <v>6379</v>
      </c>
      <c r="F2251" s="9" t="str">
        <f>VLOOKUP(B2251,Unlabelled!$B$2:$D$3097,3,FALSE)</f>
        <v>Pay_bill</v>
      </c>
    </row>
    <row r="2252">
      <c r="A2252" s="5">
        <v>2251.0</v>
      </c>
      <c r="B2252" s="6" t="s">
        <v>6380</v>
      </c>
      <c r="C2252" s="6" t="s">
        <v>6381</v>
      </c>
      <c r="D2252" s="12" t="s">
        <v>9</v>
      </c>
      <c r="E2252" s="6" t="s">
        <v>6382</v>
      </c>
      <c r="F2252" s="9" t="str">
        <f>VLOOKUP(B2252,Unlabelled!$B$2:$D$3097,3,FALSE)</f>
        <v>Start_exercise</v>
      </c>
    </row>
    <row r="2253">
      <c r="A2253" s="5">
        <v>2252.0</v>
      </c>
      <c r="B2253" s="6" t="s">
        <v>6383</v>
      </c>
      <c r="C2253" s="6" t="s">
        <v>6384</v>
      </c>
      <c r="D2253" s="12" t="s">
        <v>13</v>
      </c>
      <c r="E2253" s="6" t="s">
        <v>6385</v>
      </c>
      <c r="F2253" s="9" t="str">
        <f>VLOOKUP(B2253,Unlabelled!$B$2:$D$3097,3,FALSE)</f>
        <v>Check_order_status</v>
      </c>
    </row>
    <row r="2254">
      <c r="A2254" s="5">
        <v>2253.0</v>
      </c>
      <c r="B2254" s="6" t="s">
        <v>6386</v>
      </c>
      <c r="C2254" s="6" t="s">
        <v>6387</v>
      </c>
      <c r="D2254" s="12" t="s">
        <v>13</v>
      </c>
      <c r="E2254" s="6" t="s">
        <v>6388</v>
      </c>
      <c r="F2254" s="9" t="str">
        <f>VLOOKUP(B2254,Unlabelled!$B$2:$D$3097,3,FALSE)</f>
        <v>Record_video</v>
      </c>
    </row>
    <row r="2255">
      <c r="A2255" s="5">
        <v>2254.0</v>
      </c>
      <c r="B2255" s="6" t="s">
        <v>6389</v>
      </c>
      <c r="C2255" s="6" t="s">
        <v>6390</v>
      </c>
      <c r="D2255" s="12" t="s">
        <v>13</v>
      </c>
      <c r="E2255" s="6" t="s">
        <v>6391</v>
      </c>
      <c r="F2255" s="9" t="str">
        <f>VLOOKUP(B2255,Unlabelled!$B$2:$D$3097,3,FALSE)</f>
        <v>Pay_bill</v>
      </c>
    </row>
    <row r="2256">
      <c r="A2256" s="5">
        <v>2255.0</v>
      </c>
      <c r="B2256" s="6" t="s">
        <v>6392</v>
      </c>
      <c r="C2256" s="6" t="s">
        <v>6393</v>
      </c>
      <c r="D2256" s="12" t="s">
        <v>13</v>
      </c>
      <c r="E2256" s="6" t="s">
        <v>6394</v>
      </c>
      <c r="F2256" s="9" t="str">
        <f>VLOOKUP(B2256,Unlabelled!$B$2:$D$3097,3,FALSE)</f>
        <v>GetGenericBusinessType</v>
      </c>
    </row>
    <row r="2257">
      <c r="A2257" s="5">
        <v>2256.0</v>
      </c>
      <c r="B2257" s="6" t="s">
        <v>6395</v>
      </c>
      <c r="C2257" s="6" t="s">
        <v>6396</v>
      </c>
      <c r="D2257" s="12" t="s">
        <v>13</v>
      </c>
      <c r="E2257" s="6" t="s">
        <v>6397</v>
      </c>
      <c r="F2257" s="9" t="str">
        <f>VLOOKUP(B2257,Unlabelled!$B$2:$D$3097,3,FALSE)</f>
        <v>Other</v>
      </c>
    </row>
    <row r="2258">
      <c r="A2258" s="5">
        <v>2257.0</v>
      </c>
      <c r="B2258" s="6" t="s">
        <v>6398</v>
      </c>
      <c r="C2258" s="6" t="s">
        <v>6398</v>
      </c>
      <c r="D2258" s="12" t="s">
        <v>25</v>
      </c>
      <c r="E2258" s="6" t="s">
        <v>6399</v>
      </c>
      <c r="F2258" s="9" t="str">
        <f>VLOOKUP(B2258,Unlabelled!$B$2:$D$3097,3,FALSE)</f>
        <v>Resume_exercise</v>
      </c>
    </row>
    <row r="2259">
      <c r="A2259" s="5">
        <v>2258.0</v>
      </c>
      <c r="B2259" s="6" t="s">
        <v>6400</v>
      </c>
      <c r="C2259" s="6" t="s">
        <v>6401</v>
      </c>
      <c r="D2259" s="12" t="s">
        <v>13</v>
      </c>
      <c r="E2259" s="6" t="s">
        <v>6402</v>
      </c>
      <c r="F2259" s="9" t="str">
        <f>VLOOKUP(B2259,Unlabelled!$B$2:$D$3097,3,FALSE)</f>
        <v>Play_game</v>
      </c>
    </row>
    <row r="2260">
      <c r="A2260" s="5">
        <v>2259.0</v>
      </c>
      <c r="B2260" s="6" t="s">
        <v>6403</v>
      </c>
      <c r="C2260" s="6" t="s">
        <v>6404</v>
      </c>
      <c r="D2260" s="12" t="s">
        <v>29</v>
      </c>
      <c r="E2260" s="6" t="s">
        <v>6405</v>
      </c>
      <c r="F2260" s="9" t="str">
        <f>VLOOKUP(B2260,Unlabelled!$B$2:$D$3097,3,FALSE)</f>
        <v>Get_message_content</v>
      </c>
    </row>
    <row r="2261">
      <c r="A2261" s="5">
        <v>2260.0</v>
      </c>
      <c r="B2261" s="6" t="s">
        <v>6406</v>
      </c>
      <c r="C2261" s="6" t="s">
        <v>6407</v>
      </c>
      <c r="D2261" s="12" t="s">
        <v>13</v>
      </c>
      <c r="E2261" s="6" t="s">
        <v>6408</v>
      </c>
      <c r="F2261" s="9" t="str">
        <f>VLOOKUP(B2261,Unlabelled!$B$2:$D$3097,3,FALSE)</f>
        <v>Play_game</v>
      </c>
    </row>
    <row r="2262">
      <c r="A2262" s="5">
        <v>2261.0</v>
      </c>
      <c r="B2262" s="6" t="s">
        <v>6409</v>
      </c>
      <c r="C2262" s="6" t="s">
        <v>6410</v>
      </c>
      <c r="D2262" s="12" t="s">
        <v>29</v>
      </c>
      <c r="E2262" s="6" t="s">
        <v>6411</v>
      </c>
      <c r="F2262" s="9" t="str">
        <f>VLOOKUP(B2262,Unlabelled!$B$2:$D$3097,3,FALSE)</f>
        <v>Pay_bill</v>
      </c>
    </row>
    <row r="2263">
      <c r="A2263" s="5">
        <v>2262.0</v>
      </c>
      <c r="B2263" s="6" t="s">
        <v>6412</v>
      </c>
      <c r="C2263" s="6" t="s">
        <v>6413</v>
      </c>
      <c r="D2263" s="12" t="s">
        <v>29</v>
      </c>
      <c r="E2263" s="6" t="s">
        <v>6414</v>
      </c>
      <c r="F2263" s="9" t="str">
        <f>VLOOKUP(B2263,Unlabelled!$B$2:$D$3097,3,FALSE)</f>
        <v>Send_digital_object</v>
      </c>
    </row>
    <row r="2264">
      <c r="A2264" s="5">
        <v>2263.0</v>
      </c>
      <c r="B2264" s="6" t="s">
        <v>6415</v>
      </c>
      <c r="C2264" s="6" t="s">
        <v>6416</v>
      </c>
      <c r="D2264" s="12" t="s">
        <v>9</v>
      </c>
      <c r="E2264" s="6" t="s">
        <v>6417</v>
      </c>
      <c r="F2264" s="9" t="str">
        <f>VLOOKUP(B2264,Unlabelled!$B$2:$D$3097,3,FALSE)</f>
        <v>Get_security_price</v>
      </c>
    </row>
    <row r="2265">
      <c r="A2265" s="5">
        <v>2264.0</v>
      </c>
      <c r="B2265" s="6" t="s">
        <v>6418</v>
      </c>
      <c r="C2265" s="6" t="s">
        <v>6419</v>
      </c>
      <c r="D2265" s="12" t="s">
        <v>29</v>
      </c>
      <c r="E2265" s="6" t="s">
        <v>6420</v>
      </c>
      <c r="F2265" s="9" t="str">
        <f>VLOOKUP(B2265,Unlabelled!$B$2:$D$3097,3,FALSE)</f>
        <v>Cancel_ride</v>
      </c>
    </row>
    <row r="2266">
      <c r="A2266" s="5">
        <v>2265.0</v>
      </c>
      <c r="B2266" s="6" t="s">
        <v>6421</v>
      </c>
      <c r="C2266" s="6" t="s">
        <v>6422</v>
      </c>
      <c r="D2266" s="12" t="s">
        <v>29</v>
      </c>
      <c r="E2266" s="6" t="s">
        <v>6423</v>
      </c>
      <c r="F2266" s="9" t="str">
        <f>VLOOKUP(B2266,Unlabelled!$B$2:$D$3097,3,FALSE)</f>
        <v>Get_product</v>
      </c>
    </row>
    <row r="2267">
      <c r="A2267" s="5">
        <v>2266.0</v>
      </c>
      <c r="B2267" s="6" t="s">
        <v>6424</v>
      </c>
      <c r="C2267" s="6" t="s">
        <v>6425</v>
      </c>
      <c r="D2267" s="12" t="s">
        <v>29</v>
      </c>
      <c r="E2267" s="6" t="s">
        <v>6426</v>
      </c>
      <c r="F2267" s="9" t="str">
        <f>VLOOKUP(B2267,Unlabelled!$B$2:$D$3097,3,FALSE)</f>
        <v>Get_health_stats</v>
      </c>
    </row>
    <row r="2268">
      <c r="A2268" s="5">
        <v>2267.0</v>
      </c>
      <c r="B2268" s="6" t="s">
        <v>6427</v>
      </c>
      <c r="C2268" s="6" t="s">
        <v>6428</v>
      </c>
      <c r="D2268" s="12" t="s">
        <v>9</v>
      </c>
      <c r="E2268" s="6" t="s">
        <v>6429</v>
      </c>
      <c r="F2268" s="9" t="str">
        <f>VLOOKUP(B2268,Unlabelled!$B$2:$D$3097,3,FALSE)</f>
        <v>Stop_exercise</v>
      </c>
    </row>
    <row r="2269">
      <c r="A2269" s="5">
        <v>2268.0</v>
      </c>
      <c r="B2269" s="6" t="s">
        <v>6430</v>
      </c>
      <c r="C2269" s="6" t="s">
        <v>6431</v>
      </c>
      <c r="D2269" s="12" t="s">
        <v>13</v>
      </c>
      <c r="E2269" s="6" t="s">
        <v>6432</v>
      </c>
      <c r="F2269" s="9" t="str">
        <f>VLOOKUP(B2269,Unlabelled!$B$2:$D$3097,3,FALSE)</f>
        <v>Play_game</v>
      </c>
    </row>
    <row r="2270">
      <c r="A2270" s="5">
        <v>2269.0</v>
      </c>
      <c r="B2270" s="6" t="s">
        <v>6433</v>
      </c>
      <c r="C2270" s="6" t="s">
        <v>6434</v>
      </c>
      <c r="D2270" s="12" t="s">
        <v>9</v>
      </c>
      <c r="E2270" s="6" t="s">
        <v>6435</v>
      </c>
      <c r="F2270" s="9" t="str">
        <f>VLOOKUP(B2270,Unlabelled!$B$2:$D$3097,3,FALSE)</f>
        <v>Get_message_content</v>
      </c>
    </row>
    <row r="2271">
      <c r="A2271" s="5">
        <v>2270.0</v>
      </c>
      <c r="B2271" s="6" t="s">
        <v>6436</v>
      </c>
      <c r="C2271" s="6" t="s">
        <v>6437</v>
      </c>
      <c r="D2271" s="12" t="s">
        <v>29</v>
      </c>
      <c r="E2271" s="6" t="s">
        <v>6438</v>
      </c>
      <c r="F2271" s="9" t="str">
        <f>VLOOKUP(B2271,Unlabelled!$B$2:$D$3097,3,FALSE)</f>
        <v>Log_exercise</v>
      </c>
    </row>
    <row r="2272">
      <c r="A2272" s="5">
        <v>2271.0</v>
      </c>
      <c r="B2272" s="6" t="s">
        <v>6439</v>
      </c>
      <c r="C2272" s="6" t="s">
        <v>6440</v>
      </c>
      <c r="D2272" s="12" t="s">
        <v>9</v>
      </c>
      <c r="E2272" s="6" t="s">
        <v>6441</v>
      </c>
      <c r="F2272" s="9" t="str">
        <f>VLOOKUP(B2272,Unlabelled!$B$2:$D$3097,3,FALSE)</f>
        <v>Cancel_ride</v>
      </c>
    </row>
    <row r="2273">
      <c r="A2273" s="5">
        <v>2272.0</v>
      </c>
      <c r="B2273" s="6" t="s">
        <v>6442</v>
      </c>
      <c r="C2273" s="6" t="s">
        <v>6443</v>
      </c>
      <c r="D2273" s="12" t="s">
        <v>29</v>
      </c>
      <c r="E2273" s="6" t="s">
        <v>6444</v>
      </c>
      <c r="F2273" s="9" t="str">
        <f>VLOOKUP(B2273,Unlabelled!$B$2:$D$3097,3,FALSE)</f>
        <v>Other</v>
      </c>
    </row>
    <row r="2274">
      <c r="A2274" s="5">
        <v>2273.0</v>
      </c>
      <c r="B2274" s="6" t="s">
        <v>6445</v>
      </c>
      <c r="C2274" s="6" t="s">
        <v>6446</v>
      </c>
      <c r="D2274" s="12" t="s">
        <v>9</v>
      </c>
      <c r="E2274" s="6" t="s">
        <v>3542</v>
      </c>
      <c r="F2274" s="9" t="str">
        <f>VLOOKUP(B2274,Unlabelled!$B$2:$D$3097,3,FALSE)</f>
        <v>Take_photo</v>
      </c>
    </row>
    <row r="2275">
      <c r="A2275" s="5">
        <v>2274.0</v>
      </c>
      <c r="B2275" s="6" t="s">
        <v>6447</v>
      </c>
      <c r="C2275" s="6" t="s">
        <v>6448</v>
      </c>
      <c r="D2275" s="12" t="s">
        <v>13</v>
      </c>
      <c r="E2275" s="6" t="s">
        <v>6449</v>
      </c>
      <c r="F2275" s="9" t="str">
        <f>VLOOKUP(B2275,Unlabelled!$B$2:$D$3097,3,FALSE)</f>
        <v>Add_contact</v>
      </c>
    </row>
    <row r="2276">
      <c r="A2276" s="5">
        <v>2275.0</v>
      </c>
      <c r="B2276" s="6" t="s">
        <v>6450</v>
      </c>
      <c r="C2276" s="6" t="s">
        <v>6451</v>
      </c>
      <c r="D2276" s="12" t="s">
        <v>13</v>
      </c>
      <c r="E2276" s="6" t="s">
        <v>6328</v>
      </c>
      <c r="F2276" s="9" t="str">
        <f>VLOOKUP(B2276,Unlabelled!$B$2:$D$3097,3,FALSE)</f>
        <v>Resume_exercise</v>
      </c>
    </row>
    <row r="2277">
      <c r="A2277" s="5">
        <v>2276.0</v>
      </c>
      <c r="B2277" s="6" t="s">
        <v>6452</v>
      </c>
      <c r="C2277" s="6" t="s">
        <v>6452</v>
      </c>
      <c r="D2277" s="12" t="s">
        <v>25</v>
      </c>
      <c r="E2277" s="6" t="s">
        <v>6453</v>
      </c>
      <c r="F2277" s="9" t="str">
        <f>VLOOKUP(B2277,Unlabelled!$B$2:$D$3097,3,FALSE)</f>
        <v>Create_note</v>
      </c>
    </row>
    <row r="2278">
      <c r="A2278" s="5">
        <v>2277.0</v>
      </c>
      <c r="B2278" s="6" t="s">
        <v>6454</v>
      </c>
      <c r="C2278" s="6" t="s">
        <v>6455</v>
      </c>
      <c r="D2278" s="12" t="s">
        <v>29</v>
      </c>
      <c r="E2278" s="6" t="s">
        <v>6456</v>
      </c>
      <c r="F2278" s="9" t="str">
        <f>VLOOKUP(B2278,Unlabelled!$B$2:$D$3097,3,FALSE)</f>
        <v>Pause_exercise</v>
      </c>
    </row>
    <row r="2279">
      <c r="A2279" s="5">
        <v>2278.0</v>
      </c>
      <c r="B2279" s="6" t="s">
        <v>6457</v>
      </c>
      <c r="C2279" s="6" t="s">
        <v>6458</v>
      </c>
      <c r="D2279" s="12" t="s">
        <v>29</v>
      </c>
      <c r="E2279" s="6" t="s">
        <v>6459</v>
      </c>
      <c r="F2279" s="9" t="str">
        <f>VLOOKUP(B2279,Unlabelled!$B$2:$D$3097,3,FALSE)</f>
        <v>Add_contact</v>
      </c>
    </row>
    <row r="2280">
      <c r="A2280" s="5">
        <v>2279.0</v>
      </c>
      <c r="B2280" s="6" t="s">
        <v>6460</v>
      </c>
      <c r="C2280" s="6" t="s">
        <v>6461</v>
      </c>
      <c r="D2280" s="12" t="s">
        <v>13</v>
      </c>
      <c r="E2280" s="6" t="s">
        <v>6462</v>
      </c>
      <c r="F2280" s="9" t="str">
        <f>VLOOKUP(B2280,Unlabelled!$B$2:$D$3097,3,FALSE)</f>
        <v>Send_digital_object</v>
      </c>
    </row>
    <row r="2281">
      <c r="A2281" s="5">
        <v>2280.0</v>
      </c>
      <c r="B2281" s="6" t="s">
        <v>6463</v>
      </c>
      <c r="C2281" s="6" t="s">
        <v>6464</v>
      </c>
      <c r="D2281" s="12" t="s">
        <v>29</v>
      </c>
      <c r="E2281" s="6" t="s">
        <v>6465</v>
      </c>
      <c r="F2281" s="9" t="str">
        <f>VLOOKUP(B2281,Unlabelled!$B$2:$D$3097,3,FALSE)</f>
        <v>Get_product</v>
      </c>
    </row>
    <row r="2282">
      <c r="A2282" s="5">
        <v>2281.0</v>
      </c>
      <c r="B2282" s="6" t="s">
        <v>6466</v>
      </c>
      <c r="C2282" s="6" t="s">
        <v>6467</v>
      </c>
      <c r="D2282" s="12" t="s">
        <v>13</v>
      </c>
      <c r="E2282" s="6" t="s">
        <v>6468</v>
      </c>
      <c r="F2282" s="9" t="str">
        <f>VLOOKUP(B2282,Unlabelled!$B$2:$D$3097,3,FALSE)</f>
        <v>Pause_exercise</v>
      </c>
    </row>
    <row r="2283">
      <c r="A2283" s="5">
        <v>2282.0</v>
      </c>
      <c r="B2283" s="6" t="s">
        <v>6469</v>
      </c>
      <c r="C2283" s="6" t="s">
        <v>6470</v>
      </c>
      <c r="D2283" s="12" t="s">
        <v>13</v>
      </c>
      <c r="E2283" s="6" t="s">
        <v>6471</v>
      </c>
      <c r="F2283" s="9" t="str">
        <f>VLOOKUP(B2283,Unlabelled!$B$2:$D$3097,3,FALSE)</f>
        <v>GetGenericBusinessType</v>
      </c>
    </row>
    <row r="2284">
      <c r="A2284" s="5">
        <v>2283.0</v>
      </c>
      <c r="B2284" s="6" t="s">
        <v>6472</v>
      </c>
      <c r="C2284" s="6" t="s">
        <v>6473</v>
      </c>
      <c r="D2284" s="12" t="s">
        <v>13</v>
      </c>
      <c r="E2284" s="6" t="s">
        <v>6474</v>
      </c>
      <c r="F2284" s="9" t="str">
        <f>VLOOKUP(B2284,Unlabelled!$B$2:$D$3097,3,FALSE)</f>
        <v>Get_message_content</v>
      </c>
    </row>
    <row r="2285">
      <c r="A2285" s="5">
        <v>2284.0</v>
      </c>
      <c r="B2285" s="6" t="s">
        <v>6475</v>
      </c>
      <c r="C2285" s="6" t="s">
        <v>6476</v>
      </c>
      <c r="D2285" s="12" t="s">
        <v>13</v>
      </c>
      <c r="E2285" s="6" t="s">
        <v>6477</v>
      </c>
      <c r="F2285" s="9" t="str">
        <f>VLOOKUP(B2285,Unlabelled!$B$2:$D$3097,3,FALSE)</f>
        <v>Play_game</v>
      </c>
    </row>
    <row r="2286">
      <c r="A2286" s="5">
        <v>2285.0</v>
      </c>
      <c r="B2286" s="6" t="s">
        <v>6478</v>
      </c>
      <c r="C2286" s="6" t="s">
        <v>6479</v>
      </c>
      <c r="D2286" s="12" t="s">
        <v>13</v>
      </c>
      <c r="E2286" s="6" t="s">
        <v>6480</v>
      </c>
      <c r="F2286" s="9" t="str">
        <f>VLOOKUP(B2286,Unlabelled!$B$2:$D$3097,3,FALSE)</f>
        <v>Pause_exercise</v>
      </c>
    </row>
    <row r="2287">
      <c r="A2287" s="5">
        <v>2286.0</v>
      </c>
      <c r="B2287" s="6" t="s">
        <v>6481</v>
      </c>
      <c r="C2287" s="6" t="s">
        <v>6482</v>
      </c>
      <c r="D2287" s="12" t="s">
        <v>9</v>
      </c>
      <c r="E2287" s="6" t="s">
        <v>6483</v>
      </c>
      <c r="F2287" s="9" t="str">
        <f>VLOOKUP(B2287,Unlabelled!$B$2:$D$3097,3,FALSE)</f>
        <v>BuyEventTickets</v>
      </c>
    </row>
    <row r="2288">
      <c r="A2288" s="5">
        <v>2287.0</v>
      </c>
      <c r="B2288" s="6" t="s">
        <v>6484</v>
      </c>
      <c r="C2288" s="6" t="s">
        <v>6485</v>
      </c>
      <c r="D2288" s="12" t="s">
        <v>29</v>
      </c>
      <c r="E2288" s="6" t="s">
        <v>6486</v>
      </c>
      <c r="F2288" s="9" t="str">
        <f>VLOOKUP(B2288,Unlabelled!$B$2:$D$3097,3,FALSE)</f>
        <v>Log_nutrition</v>
      </c>
    </row>
    <row r="2289">
      <c r="A2289" s="5">
        <v>2288.0</v>
      </c>
      <c r="B2289" s="6" t="s">
        <v>6487</v>
      </c>
      <c r="C2289" s="6" t="s">
        <v>6488</v>
      </c>
      <c r="D2289" s="12" t="s">
        <v>13</v>
      </c>
      <c r="E2289" s="6" t="s">
        <v>6489</v>
      </c>
      <c r="F2289" s="9" t="str">
        <f>VLOOKUP(B2289,Unlabelled!$B$2:$D$3097,3,FALSE)</f>
        <v>Resume_exercise</v>
      </c>
    </row>
    <row r="2290">
      <c r="A2290" s="5">
        <v>2289.0</v>
      </c>
      <c r="B2290" s="6" t="s">
        <v>6490</v>
      </c>
      <c r="C2290" s="6" t="s">
        <v>6491</v>
      </c>
      <c r="D2290" s="12" t="s">
        <v>13</v>
      </c>
      <c r="E2290" s="6" t="s">
        <v>6492</v>
      </c>
      <c r="F2290" s="9" t="str">
        <f>VLOOKUP(B2290,Unlabelled!$B$2:$D$3097,3,FALSE)</f>
        <v>Add_contact</v>
      </c>
    </row>
    <row r="2291">
      <c r="A2291" s="5">
        <v>2290.0</v>
      </c>
      <c r="B2291" s="6" t="s">
        <v>6493</v>
      </c>
      <c r="C2291" s="6" t="s">
        <v>6494</v>
      </c>
      <c r="D2291" s="12" t="s">
        <v>13</v>
      </c>
      <c r="E2291" s="6" t="s">
        <v>6495</v>
      </c>
      <c r="F2291" s="9" t="str">
        <f>VLOOKUP(B2291,Unlabelled!$B$2:$D$3097,3,FALSE)</f>
        <v>Pause_exercise</v>
      </c>
    </row>
    <row r="2292">
      <c r="A2292" s="5">
        <v>2291.0</v>
      </c>
      <c r="B2292" s="6" t="s">
        <v>6496</v>
      </c>
      <c r="C2292" s="6" t="s">
        <v>6497</v>
      </c>
      <c r="D2292" s="12" t="s">
        <v>13</v>
      </c>
      <c r="E2292" s="6" t="s">
        <v>2595</v>
      </c>
      <c r="F2292" s="9" t="str">
        <f>VLOOKUP(B2292,Unlabelled!$B$2:$D$3097,3,FALSE)</f>
        <v>Open_app</v>
      </c>
    </row>
    <row r="2293">
      <c r="A2293" s="5">
        <v>2292.0</v>
      </c>
      <c r="B2293" s="6" t="s">
        <v>6498</v>
      </c>
      <c r="C2293" s="6" t="s">
        <v>6499</v>
      </c>
      <c r="D2293" s="12" t="s">
        <v>13</v>
      </c>
      <c r="E2293" s="6" t="s">
        <v>6500</v>
      </c>
      <c r="F2293" s="9" t="str">
        <f>VLOOKUP(B2293,Unlabelled!$B$2:$D$3097,3,FALSE)</f>
        <v>Add_contact</v>
      </c>
    </row>
    <row r="2294">
      <c r="A2294" s="5">
        <v>2293.0</v>
      </c>
      <c r="B2294" s="6" t="s">
        <v>6501</v>
      </c>
      <c r="C2294" s="6" t="s">
        <v>6502</v>
      </c>
      <c r="D2294" s="12" t="s">
        <v>13</v>
      </c>
      <c r="E2294" s="6" t="s">
        <v>6503</v>
      </c>
      <c r="F2294" s="9" t="str">
        <f>VLOOKUP(B2294,Unlabelled!$B$2:$D$3097,3,FALSE)</f>
        <v>Log_nutrition</v>
      </c>
    </row>
    <row r="2295">
      <c r="A2295" s="5">
        <v>2294.0</v>
      </c>
      <c r="B2295" s="6" t="s">
        <v>6504</v>
      </c>
      <c r="C2295" s="6" t="s">
        <v>6505</v>
      </c>
      <c r="D2295" s="12" t="s">
        <v>29</v>
      </c>
      <c r="E2295" s="6" t="s">
        <v>6506</v>
      </c>
      <c r="F2295" s="9" t="str">
        <f>VLOOKUP(B2295,Unlabelled!$B$2:$D$3097,3,FALSE)</f>
        <v>Other</v>
      </c>
    </row>
    <row r="2296">
      <c r="A2296" s="5">
        <v>2295.0</v>
      </c>
      <c r="B2296" s="6" t="s">
        <v>6507</v>
      </c>
      <c r="C2296" s="6" t="s">
        <v>6508</v>
      </c>
      <c r="D2296" s="12" t="s">
        <v>9</v>
      </c>
      <c r="E2296" s="6" t="s">
        <v>6509</v>
      </c>
      <c r="F2296" s="9" t="str">
        <f>VLOOKUP(B2296,Unlabelled!$B$2:$D$3097,3,FALSE)</f>
        <v>Log_nutrition</v>
      </c>
    </row>
    <row r="2297">
      <c r="A2297" s="5">
        <v>2296.0</v>
      </c>
      <c r="B2297" s="6" t="s">
        <v>6510</v>
      </c>
      <c r="C2297" s="6" t="s">
        <v>6511</v>
      </c>
      <c r="D2297" s="12" t="s">
        <v>13</v>
      </c>
      <c r="E2297" s="6" t="s">
        <v>6512</v>
      </c>
      <c r="F2297" s="9" t="str">
        <f>VLOOKUP(B2297,Unlabelled!$B$2:$D$3097,3,FALSE)</f>
        <v>Get_health_stats</v>
      </c>
    </row>
    <row r="2298">
      <c r="A2298" s="5">
        <v>2297.0</v>
      </c>
      <c r="B2298" s="6" t="s">
        <v>6513</v>
      </c>
      <c r="C2298" s="6" t="s">
        <v>6514</v>
      </c>
      <c r="D2298" s="12" t="s">
        <v>29</v>
      </c>
      <c r="E2298" s="6" t="s">
        <v>6515</v>
      </c>
      <c r="F2298" s="9" t="str">
        <f>VLOOKUP(B2298,Unlabelled!$B$2:$D$3097,3,FALSE)</f>
        <v>BuyEventTickets</v>
      </c>
    </row>
    <row r="2299">
      <c r="A2299" s="5">
        <v>2298.0</v>
      </c>
      <c r="B2299" s="6" t="s">
        <v>6516</v>
      </c>
      <c r="C2299" s="6" t="s">
        <v>6517</v>
      </c>
      <c r="D2299" s="12" t="s">
        <v>13</v>
      </c>
      <c r="E2299" s="6" t="s">
        <v>6518</v>
      </c>
      <c r="F2299" s="9" t="str">
        <f>VLOOKUP(B2299,Unlabelled!$B$2:$D$3097,3,FALSE)</f>
        <v>Open_app</v>
      </c>
    </row>
    <row r="2300">
      <c r="A2300" s="5">
        <v>2299.0</v>
      </c>
      <c r="B2300" s="6" t="s">
        <v>6519</v>
      </c>
      <c r="C2300" s="6" t="s">
        <v>6520</v>
      </c>
      <c r="D2300" s="12" t="s">
        <v>13</v>
      </c>
      <c r="E2300" s="6" t="s">
        <v>3929</v>
      </c>
      <c r="F2300" s="9" t="str">
        <f>VLOOKUP(B2300,Unlabelled!$B$2:$D$3097,3,FALSE)</f>
        <v>Take_photo</v>
      </c>
    </row>
    <row r="2301">
      <c r="A2301" s="5">
        <v>2300.0</v>
      </c>
      <c r="B2301" s="6" t="s">
        <v>6521</v>
      </c>
      <c r="C2301" s="6" t="s">
        <v>6522</v>
      </c>
      <c r="D2301" s="12" t="s">
        <v>29</v>
      </c>
      <c r="E2301" s="6" t="s">
        <v>6523</v>
      </c>
      <c r="F2301" s="9" t="str">
        <f>VLOOKUP(B2301,Unlabelled!$B$2:$D$3097,3,FALSE)</f>
        <v>Add_contact</v>
      </c>
    </row>
    <row r="2302">
      <c r="A2302" s="5">
        <v>2301.0</v>
      </c>
      <c r="B2302" s="6" t="s">
        <v>6524</v>
      </c>
      <c r="C2302" s="6" t="s">
        <v>6525</v>
      </c>
      <c r="D2302" s="12" t="s">
        <v>13</v>
      </c>
      <c r="E2302" s="6" t="s">
        <v>6526</v>
      </c>
      <c r="F2302" s="9" t="str">
        <f>VLOOKUP(B2302,Unlabelled!$B$2:$D$3097,3,FALSE)</f>
        <v>Get_bill</v>
      </c>
    </row>
    <row r="2303">
      <c r="A2303" s="5">
        <v>2302.0</v>
      </c>
      <c r="B2303" s="6" t="s">
        <v>6527</v>
      </c>
      <c r="C2303" s="6" t="s">
        <v>6528</v>
      </c>
      <c r="D2303" s="12" t="s">
        <v>13</v>
      </c>
      <c r="E2303" s="6" t="s">
        <v>6529</v>
      </c>
      <c r="F2303" s="9" t="str">
        <f>VLOOKUP(B2303,Unlabelled!$B$2:$D$3097,3,FALSE)</f>
        <v>Pay_bill</v>
      </c>
    </row>
    <row r="2304">
      <c r="A2304" s="5">
        <v>2303.0</v>
      </c>
      <c r="B2304" s="6" t="s">
        <v>6530</v>
      </c>
      <c r="C2304" s="6" t="s">
        <v>6531</v>
      </c>
      <c r="D2304" s="12" t="s">
        <v>13</v>
      </c>
      <c r="E2304" s="6" t="s">
        <v>6532</v>
      </c>
      <c r="F2304" s="9" t="str">
        <f>VLOOKUP(B2304,Unlabelled!$B$2:$D$3097,3,FALSE)</f>
        <v>Stop_exercise</v>
      </c>
    </row>
    <row r="2305">
      <c r="A2305" s="5">
        <v>2304.0</v>
      </c>
      <c r="B2305" s="6" t="s">
        <v>6533</v>
      </c>
      <c r="C2305" s="6" t="s">
        <v>6534</v>
      </c>
      <c r="D2305" s="12" t="s">
        <v>13</v>
      </c>
      <c r="E2305" s="6" t="s">
        <v>6535</v>
      </c>
      <c r="F2305" s="9" t="str">
        <f>VLOOKUP(B2305,Unlabelled!$B$2:$D$3097,3,FALSE)</f>
        <v>Start_exercise</v>
      </c>
    </row>
    <row r="2306">
      <c r="A2306" s="5">
        <v>2305.0</v>
      </c>
      <c r="B2306" s="6" t="s">
        <v>6536</v>
      </c>
      <c r="C2306" s="6" t="s">
        <v>6537</v>
      </c>
      <c r="D2306" s="12" t="s">
        <v>13</v>
      </c>
      <c r="E2306" s="6" t="s">
        <v>6538</v>
      </c>
      <c r="F2306" s="9" t="str">
        <f>VLOOKUP(B2306,Unlabelled!$B$2:$D$3097,3,FALSE)</f>
        <v>Record_video</v>
      </c>
    </row>
    <row r="2307">
      <c r="A2307" s="5">
        <v>2306.0</v>
      </c>
      <c r="B2307" s="6" t="s">
        <v>6539</v>
      </c>
      <c r="C2307" s="6" t="s">
        <v>6540</v>
      </c>
      <c r="D2307" s="12" t="s">
        <v>13</v>
      </c>
      <c r="E2307" s="6" t="s">
        <v>3490</v>
      </c>
      <c r="F2307" s="9" t="str">
        <f>VLOOKUP(B2307,Unlabelled!$B$2:$D$3097,3,FALSE)</f>
        <v>Start_exercise</v>
      </c>
    </row>
    <row r="2308">
      <c r="A2308" s="5">
        <v>2307.0</v>
      </c>
      <c r="B2308" s="6" t="s">
        <v>6541</v>
      </c>
      <c r="C2308" s="6" t="s">
        <v>6542</v>
      </c>
      <c r="D2308" s="12" t="s">
        <v>13</v>
      </c>
      <c r="E2308" s="6" t="s">
        <v>6543</v>
      </c>
      <c r="F2308" s="9" t="str">
        <f>VLOOKUP(B2308,Unlabelled!$B$2:$D$3097,3,FALSE)</f>
        <v>Check_order_status</v>
      </c>
    </row>
    <row r="2309">
      <c r="A2309" s="5">
        <v>2308.0</v>
      </c>
      <c r="B2309" s="6" t="s">
        <v>6544</v>
      </c>
      <c r="C2309" s="6" t="s">
        <v>6545</v>
      </c>
      <c r="D2309" s="12" t="s">
        <v>29</v>
      </c>
      <c r="E2309" s="6" t="s">
        <v>6546</v>
      </c>
      <c r="F2309" s="9" t="str">
        <f>VLOOKUP(B2309,Unlabelled!$B$2:$D$3097,3,FALSE)</f>
        <v>Post_message</v>
      </c>
    </row>
    <row r="2310">
      <c r="A2310" s="5">
        <v>2309.0</v>
      </c>
      <c r="B2310" s="6" t="s">
        <v>6547</v>
      </c>
      <c r="C2310" s="6" t="s">
        <v>6548</v>
      </c>
      <c r="D2310" s="12" t="s">
        <v>9</v>
      </c>
      <c r="E2310" s="6" t="s">
        <v>6549</v>
      </c>
      <c r="F2310" s="9" t="str">
        <f>VLOOKUP(B2310,Unlabelled!$B$2:$D$3097,3,FALSE)</f>
        <v>Log_exercise</v>
      </c>
    </row>
    <row r="2311">
      <c r="A2311" s="5">
        <v>2310.0</v>
      </c>
      <c r="B2311" s="6" t="s">
        <v>6550</v>
      </c>
      <c r="C2311" s="6" t="s">
        <v>6551</v>
      </c>
      <c r="D2311" s="12" t="s">
        <v>29</v>
      </c>
      <c r="E2311" s="6" t="s">
        <v>6552</v>
      </c>
      <c r="F2311" s="9" t="str">
        <f>VLOOKUP(B2311,Unlabelled!$B$2:$D$3097,3,FALSE)</f>
        <v>Get_security_price</v>
      </c>
    </row>
    <row r="2312">
      <c r="A2312" s="5">
        <v>2311.0</v>
      </c>
      <c r="B2312" s="6" t="s">
        <v>6553</v>
      </c>
      <c r="C2312" s="6" t="s">
        <v>6554</v>
      </c>
      <c r="D2312" s="12" t="s">
        <v>29</v>
      </c>
      <c r="E2312" s="6" t="s">
        <v>6555</v>
      </c>
      <c r="F2312" s="9" t="str">
        <f>VLOOKUP(B2312,Unlabelled!$B$2:$D$3097,3,FALSE)</f>
        <v>Start_exercise</v>
      </c>
    </row>
    <row r="2313">
      <c r="A2313" s="5">
        <v>2312.0</v>
      </c>
      <c r="B2313" s="6" t="s">
        <v>6556</v>
      </c>
      <c r="C2313" s="6" t="s">
        <v>6557</v>
      </c>
      <c r="D2313" s="12" t="s">
        <v>13</v>
      </c>
      <c r="E2313" s="6" t="s">
        <v>6558</v>
      </c>
      <c r="F2313" s="9" t="str">
        <f>VLOOKUP(B2313,Unlabelled!$B$2:$D$3097,3,FALSE)</f>
        <v>Check_order_status</v>
      </c>
    </row>
    <row r="2314">
      <c r="A2314" s="5">
        <v>2313.0</v>
      </c>
      <c r="B2314" s="6" t="s">
        <v>6559</v>
      </c>
      <c r="C2314" s="6" t="s">
        <v>6560</v>
      </c>
      <c r="D2314" s="12" t="s">
        <v>13</v>
      </c>
      <c r="E2314" s="6" t="s">
        <v>6561</v>
      </c>
      <c r="F2314" s="9" t="str">
        <f>VLOOKUP(B2314,Unlabelled!$B$2:$D$3097,3,FALSE)</f>
        <v>Add_contact</v>
      </c>
    </row>
    <row r="2315">
      <c r="A2315" s="5">
        <v>2314.0</v>
      </c>
      <c r="B2315" s="6" t="s">
        <v>6562</v>
      </c>
      <c r="C2315" s="6" t="s">
        <v>6563</v>
      </c>
      <c r="D2315" s="12" t="s">
        <v>29</v>
      </c>
      <c r="E2315" s="6" t="s">
        <v>6564</v>
      </c>
      <c r="F2315" s="9" t="str">
        <f>VLOOKUP(B2315,Unlabelled!$B$2:$D$3097,3,FALSE)</f>
        <v>Get_bill</v>
      </c>
    </row>
    <row r="2316">
      <c r="A2316" s="5">
        <v>2315.0</v>
      </c>
      <c r="B2316" s="6" t="s">
        <v>6565</v>
      </c>
      <c r="C2316" s="6" t="s">
        <v>6566</v>
      </c>
      <c r="D2316" s="12" t="s">
        <v>13</v>
      </c>
      <c r="E2316" s="6" t="s">
        <v>6567</v>
      </c>
      <c r="F2316" s="9" t="str">
        <f>VLOOKUP(B2316,Unlabelled!$B$2:$D$3097,3,FALSE)</f>
        <v>Get_message_content</v>
      </c>
    </row>
    <row r="2317">
      <c r="A2317" s="5">
        <v>2316.0</v>
      </c>
      <c r="B2317" s="6" t="s">
        <v>6568</v>
      </c>
      <c r="C2317" s="6" t="s">
        <v>6569</v>
      </c>
      <c r="D2317" s="12" t="s">
        <v>13</v>
      </c>
      <c r="E2317" s="6" t="s">
        <v>6570</v>
      </c>
      <c r="F2317" s="9" t="str">
        <f>VLOOKUP(B2317,Unlabelled!$B$2:$D$3097,3,FALSE)</f>
        <v>BuyEventTickets</v>
      </c>
    </row>
    <row r="2318">
      <c r="A2318" s="5">
        <v>2317.0</v>
      </c>
      <c r="B2318" s="6" t="s">
        <v>6571</v>
      </c>
      <c r="C2318" s="6" t="s">
        <v>6572</v>
      </c>
      <c r="D2318" s="12" t="s">
        <v>9</v>
      </c>
      <c r="E2318" s="6" t="s">
        <v>6573</v>
      </c>
      <c r="F2318" s="9" t="str">
        <f>VLOOKUP(B2318,Unlabelled!$B$2:$D$3097,3,FALSE)</f>
        <v>Pause_exercise</v>
      </c>
    </row>
    <row r="2319">
      <c r="A2319" s="5">
        <v>2318.0</v>
      </c>
      <c r="B2319" s="6" t="s">
        <v>6574</v>
      </c>
      <c r="C2319" s="6" t="s">
        <v>6575</v>
      </c>
      <c r="D2319" s="12" t="s">
        <v>13</v>
      </c>
      <c r="E2319" s="6" t="s">
        <v>6576</v>
      </c>
      <c r="F2319" s="9" t="str">
        <f>VLOOKUP(B2319,Unlabelled!$B$2:$D$3097,3,FALSE)</f>
        <v>Log_exercise</v>
      </c>
    </row>
    <row r="2320">
      <c r="A2320" s="5">
        <v>2319.0</v>
      </c>
      <c r="B2320" s="6" t="s">
        <v>6577</v>
      </c>
      <c r="C2320" s="6" t="s">
        <v>6578</v>
      </c>
      <c r="D2320" s="12" t="s">
        <v>13</v>
      </c>
      <c r="E2320" s="6" t="s">
        <v>6579</v>
      </c>
      <c r="F2320" s="9" t="str">
        <f>VLOOKUP(B2320,Unlabelled!$B$2:$D$3097,3,FALSE)</f>
        <v>Check_order_status</v>
      </c>
    </row>
    <row r="2321">
      <c r="A2321" s="5">
        <v>2320.0</v>
      </c>
      <c r="B2321" s="6" t="s">
        <v>6580</v>
      </c>
      <c r="C2321" s="6" t="s">
        <v>6581</v>
      </c>
      <c r="D2321" s="12" t="s">
        <v>13</v>
      </c>
      <c r="E2321" s="6" t="s">
        <v>6582</v>
      </c>
      <c r="F2321" s="9" t="str">
        <f>VLOOKUP(B2321,Unlabelled!$B$2:$D$3097,3,FALSE)</f>
        <v>Resume_exercise</v>
      </c>
    </row>
    <row r="2322">
      <c r="A2322" s="5">
        <v>2321.0</v>
      </c>
      <c r="B2322" s="6" t="s">
        <v>6583</v>
      </c>
      <c r="C2322" s="6" t="s">
        <v>6584</v>
      </c>
      <c r="D2322" s="12" t="s">
        <v>9</v>
      </c>
      <c r="E2322" s="6" t="s">
        <v>6585</v>
      </c>
      <c r="F2322" s="9" t="str">
        <f>VLOOKUP(B2322,Unlabelled!$B$2:$D$3097,3,FALSE)</f>
        <v>GetGenericBusinessType</v>
      </c>
    </row>
    <row r="2323">
      <c r="A2323" s="5">
        <v>2322.0</v>
      </c>
      <c r="B2323" s="6" t="s">
        <v>6586</v>
      </c>
      <c r="C2323" s="6" t="s">
        <v>6587</v>
      </c>
      <c r="D2323" s="12" t="s">
        <v>13</v>
      </c>
      <c r="E2323" s="6" t="s">
        <v>6588</v>
      </c>
      <c r="F2323" s="9" t="str">
        <f>VLOOKUP(B2323,Unlabelled!$B$2:$D$3097,3,FALSE)</f>
        <v>Log_nutrition</v>
      </c>
    </row>
    <row r="2324">
      <c r="A2324" s="5">
        <v>2323.0</v>
      </c>
      <c r="B2324" s="6" t="s">
        <v>6589</v>
      </c>
      <c r="C2324" s="6" t="s">
        <v>6590</v>
      </c>
      <c r="D2324" s="12" t="s">
        <v>13</v>
      </c>
      <c r="E2324" s="6" t="s">
        <v>6591</v>
      </c>
      <c r="F2324" s="9" t="str">
        <f>VLOOKUP(B2324,Unlabelled!$B$2:$D$3097,3,FALSE)</f>
        <v>Play_game</v>
      </c>
    </row>
    <row r="2325">
      <c r="A2325" s="5">
        <v>2324.0</v>
      </c>
      <c r="B2325" s="6" t="s">
        <v>6592</v>
      </c>
      <c r="C2325" s="6" t="s">
        <v>6593</v>
      </c>
      <c r="D2325" s="12" t="s">
        <v>13</v>
      </c>
      <c r="E2325" s="6" t="s">
        <v>6594</v>
      </c>
      <c r="F2325" s="9" t="str">
        <f>VLOOKUP(B2325,Unlabelled!$B$2:$D$3097,3,FALSE)</f>
        <v>Take_photo</v>
      </c>
    </row>
    <row r="2326">
      <c r="A2326" s="5">
        <v>2325.0</v>
      </c>
      <c r="B2326" s="6" t="s">
        <v>6595</v>
      </c>
      <c r="C2326" s="6" t="s">
        <v>6596</v>
      </c>
      <c r="D2326" s="12" t="s">
        <v>13</v>
      </c>
      <c r="E2326" s="6" t="s">
        <v>6597</v>
      </c>
      <c r="F2326" s="9" t="str">
        <f>VLOOKUP(B2326,Unlabelled!$B$2:$D$3097,3,FALSE)</f>
        <v>GetGenericBusinessType</v>
      </c>
    </row>
    <row r="2327">
      <c r="A2327" s="5">
        <v>2326.0</v>
      </c>
      <c r="B2327" s="6" t="s">
        <v>6598</v>
      </c>
      <c r="C2327" s="6" t="s">
        <v>6599</v>
      </c>
      <c r="D2327" s="12" t="s">
        <v>9</v>
      </c>
      <c r="E2327" s="6" t="s">
        <v>6600</v>
      </c>
      <c r="F2327" s="9" t="str">
        <f>VLOOKUP(B2327,Unlabelled!$B$2:$D$3097,3,FALSE)</f>
        <v>Order_ride</v>
      </c>
    </row>
    <row r="2328">
      <c r="A2328" s="5">
        <v>2327.0</v>
      </c>
      <c r="B2328" s="6" t="s">
        <v>6601</v>
      </c>
      <c r="C2328" s="6" t="s">
        <v>6602</v>
      </c>
      <c r="D2328" s="12" t="s">
        <v>9</v>
      </c>
      <c r="E2328" s="6" t="s">
        <v>6603</v>
      </c>
      <c r="F2328" s="9" t="str">
        <f>VLOOKUP(B2328,Unlabelled!$B$2:$D$3097,3,FALSE)</f>
        <v>Log_exercise</v>
      </c>
    </row>
    <row r="2329">
      <c r="A2329" s="5">
        <v>2328.0</v>
      </c>
      <c r="B2329" s="6" t="s">
        <v>6604</v>
      </c>
      <c r="C2329" s="6" t="s">
        <v>6605</v>
      </c>
      <c r="D2329" s="12" t="s">
        <v>29</v>
      </c>
      <c r="E2329" s="6" t="s">
        <v>6606</v>
      </c>
      <c r="F2329" s="9" t="str">
        <f>VLOOKUP(B2329,Unlabelled!$B$2:$D$3097,3,FALSE)</f>
        <v>Log_nutrition</v>
      </c>
    </row>
    <row r="2330">
      <c r="A2330" s="5">
        <v>2329.0</v>
      </c>
      <c r="B2330" s="6" t="s">
        <v>6607</v>
      </c>
      <c r="C2330" s="6" t="s">
        <v>6608</v>
      </c>
      <c r="D2330" s="12" t="s">
        <v>13</v>
      </c>
      <c r="E2330" s="6" t="s">
        <v>6609</v>
      </c>
      <c r="F2330" s="9" t="str">
        <f>VLOOKUP(B2330,Unlabelled!$B$2:$D$3097,3,FALSE)</f>
        <v>GetGenericBusinessType</v>
      </c>
    </row>
    <row r="2331">
      <c r="A2331" s="5">
        <v>2330.0</v>
      </c>
      <c r="B2331" s="6" t="s">
        <v>6610</v>
      </c>
      <c r="C2331" s="6" t="s">
        <v>6611</v>
      </c>
      <c r="D2331" s="12" t="s">
        <v>9</v>
      </c>
      <c r="E2331" s="6" t="s">
        <v>6612</v>
      </c>
      <c r="F2331" s="9" t="str">
        <f>VLOOKUP(B2331,Unlabelled!$B$2:$D$3097,3,FALSE)</f>
        <v>GetGenericBusinessType</v>
      </c>
    </row>
    <row r="2332">
      <c r="A2332" s="5">
        <v>2331.0</v>
      </c>
      <c r="B2332" s="6" t="s">
        <v>6613</v>
      </c>
      <c r="C2332" s="6" t="s">
        <v>6614</v>
      </c>
      <c r="D2332" s="12" t="s">
        <v>13</v>
      </c>
      <c r="E2332" s="6" t="s">
        <v>6615</v>
      </c>
      <c r="F2332" s="9" t="str">
        <f>VLOOKUP(B2332,Unlabelled!$B$2:$D$3097,3,FALSE)</f>
        <v>Log_nutrition</v>
      </c>
    </row>
    <row r="2333">
      <c r="A2333" s="5">
        <v>2332.0</v>
      </c>
      <c r="B2333" s="6" t="s">
        <v>6616</v>
      </c>
      <c r="C2333" s="6" t="s">
        <v>6617</v>
      </c>
      <c r="D2333" s="12" t="s">
        <v>29</v>
      </c>
      <c r="E2333" s="6" t="s">
        <v>6618</v>
      </c>
      <c r="F2333" s="9" t="str">
        <f>VLOOKUP(B2333,Unlabelled!$B$2:$D$3097,3,FALSE)</f>
        <v>Pay_bill</v>
      </c>
    </row>
    <row r="2334">
      <c r="A2334" s="5">
        <v>2333.0</v>
      </c>
      <c r="B2334" s="6" t="s">
        <v>6619</v>
      </c>
      <c r="C2334" s="6" t="s">
        <v>6620</v>
      </c>
      <c r="D2334" s="12" t="s">
        <v>13</v>
      </c>
      <c r="E2334" s="6" t="s">
        <v>6621</v>
      </c>
      <c r="F2334" s="9" t="str">
        <f>VLOOKUP(B2334,Unlabelled!$B$2:$D$3097,3,FALSE)</f>
        <v>Get_message_content</v>
      </c>
    </row>
    <row r="2335">
      <c r="A2335" s="5">
        <v>2334.0</v>
      </c>
      <c r="B2335" s="6" t="s">
        <v>6622</v>
      </c>
      <c r="C2335" s="6" t="s">
        <v>6623</v>
      </c>
      <c r="D2335" s="12" t="s">
        <v>29</v>
      </c>
      <c r="E2335" s="6" t="s">
        <v>6624</v>
      </c>
      <c r="F2335" s="9" t="str">
        <f>VLOOKUP(B2335,Unlabelled!$B$2:$D$3097,3,FALSE)</f>
        <v>Log_exercise</v>
      </c>
    </row>
    <row r="2336">
      <c r="A2336" s="5">
        <v>2335.0</v>
      </c>
      <c r="B2336" s="6" t="s">
        <v>6625</v>
      </c>
      <c r="C2336" s="6" t="s">
        <v>6626</v>
      </c>
      <c r="D2336" s="12" t="s">
        <v>13</v>
      </c>
      <c r="E2336" s="6" t="s">
        <v>6627</v>
      </c>
      <c r="F2336" s="9" t="str">
        <f>VLOOKUP(B2336,Unlabelled!$B$2:$D$3097,3,FALSE)</f>
        <v>Get_bill</v>
      </c>
    </row>
    <row r="2337">
      <c r="A2337" s="5">
        <v>2336.0</v>
      </c>
      <c r="B2337" s="6" t="s">
        <v>6628</v>
      </c>
      <c r="C2337" s="6" t="s">
        <v>6629</v>
      </c>
      <c r="D2337" s="12" t="s">
        <v>13</v>
      </c>
      <c r="E2337" s="6" t="s">
        <v>6630</v>
      </c>
      <c r="F2337" s="9" t="str">
        <f>VLOOKUP(B2337,Unlabelled!$B$2:$D$3097,3,FALSE)</f>
        <v>Pause_exercise</v>
      </c>
    </row>
    <row r="2338">
      <c r="A2338" s="5">
        <v>2337.0</v>
      </c>
      <c r="B2338" s="6" t="s">
        <v>6631</v>
      </c>
      <c r="C2338" s="6" t="s">
        <v>6632</v>
      </c>
      <c r="D2338" s="12" t="s">
        <v>13</v>
      </c>
      <c r="E2338" s="6" t="s">
        <v>6633</v>
      </c>
      <c r="F2338" s="9" t="str">
        <f>VLOOKUP(B2338,Unlabelled!$B$2:$D$3097,3,FALSE)</f>
        <v>Send_digital_object</v>
      </c>
    </row>
    <row r="2339">
      <c r="A2339" s="5">
        <v>2338.0</v>
      </c>
      <c r="B2339" s="6" t="s">
        <v>6634</v>
      </c>
      <c r="C2339" s="6" t="s">
        <v>6635</v>
      </c>
      <c r="D2339" s="12" t="s">
        <v>13</v>
      </c>
      <c r="E2339" s="6" t="s">
        <v>6636</v>
      </c>
      <c r="F2339" s="9" t="str">
        <f>VLOOKUP(B2339,Unlabelled!$B$2:$D$3097,3,FALSE)</f>
        <v>Record_video</v>
      </c>
    </row>
    <row r="2340">
      <c r="A2340" s="5">
        <v>2339.0</v>
      </c>
      <c r="B2340" s="6" t="s">
        <v>6637</v>
      </c>
      <c r="C2340" s="6" t="s">
        <v>6638</v>
      </c>
      <c r="D2340" s="12" t="s">
        <v>13</v>
      </c>
      <c r="E2340" s="6" t="s">
        <v>6639</v>
      </c>
      <c r="F2340" s="9" t="str">
        <f>VLOOKUP(B2340,Unlabelled!$B$2:$D$3097,3,FALSE)</f>
        <v>Log_exercise</v>
      </c>
    </row>
    <row r="2341">
      <c r="A2341" s="5">
        <v>2340.0</v>
      </c>
      <c r="B2341" s="6" t="s">
        <v>6640</v>
      </c>
      <c r="C2341" s="6" t="s">
        <v>6641</v>
      </c>
      <c r="D2341" s="12" t="s">
        <v>13</v>
      </c>
      <c r="E2341" s="6" t="s">
        <v>6642</v>
      </c>
      <c r="F2341" s="9" t="str">
        <f>VLOOKUP(B2341,Unlabelled!$B$2:$D$3097,3,FALSE)</f>
        <v>GetGenericBusinessType</v>
      </c>
    </row>
    <row r="2342">
      <c r="A2342" s="5">
        <v>2341.0</v>
      </c>
      <c r="B2342" s="6" t="s">
        <v>6643</v>
      </c>
      <c r="C2342" s="6" t="s">
        <v>6644</v>
      </c>
      <c r="D2342" s="12" t="s">
        <v>13</v>
      </c>
      <c r="E2342" s="6" t="s">
        <v>6645</v>
      </c>
      <c r="F2342" s="9" t="str">
        <f>VLOOKUP(B2342,Unlabelled!$B$2:$D$3097,3,FALSE)</f>
        <v>Send_digital_object</v>
      </c>
    </row>
    <row r="2343">
      <c r="A2343" s="5">
        <v>2342.0</v>
      </c>
      <c r="B2343" s="6" t="s">
        <v>6646</v>
      </c>
      <c r="C2343" s="6" t="s">
        <v>6647</v>
      </c>
      <c r="D2343" s="12" t="s">
        <v>42</v>
      </c>
      <c r="E2343" s="6" t="s">
        <v>6648</v>
      </c>
      <c r="F2343" s="9" t="str">
        <f>VLOOKUP(B2343,Unlabelled!$B$2:$D$3097,3,FALSE)</f>
        <v>Get_bill</v>
      </c>
    </row>
    <row r="2344">
      <c r="A2344" s="5">
        <v>2343.0</v>
      </c>
      <c r="B2344" s="6" t="s">
        <v>6649</v>
      </c>
      <c r="C2344" s="6" t="s">
        <v>6650</v>
      </c>
      <c r="D2344" s="12" t="s">
        <v>29</v>
      </c>
      <c r="E2344" s="6" t="s">
        <v>6651</v>
      </c>
      <c r="F2344" s="9" t="str">
        <f>VLOOKUP(B2344,Unlabelled!$B$2:$D$3097,3,FALSE)</f>
        <v>Add_contact</v>
      </c>
    </row>
    <row r="2345">
      <c r="A2345" s="5">
        <v>2344.0</v>
      </c>
      <c r="B2345" s="6" t="s">
        <v>6652</v>
      </c>
      <c r="C2345" s="6" t="s">
        <v>6653</v>
      </c>
      <c r="D2345" s="12" t="s">
        <v>13</v>
      </c>
      <c r="E2345" s="6" t="s">
        <v>6654</v>
      </c>
      <c r="F2345" s="9" t="str">
        <f>VLOOKUP(B2345,Unlabelled!$B$2:$D$3097,3,FALSE)</f>
        <v>Pause_exercise</v>
      </c>
    </row>
    <row r="2346">
      <c r="A2346" s="5">
        <v>2345.0</v>
      </c>
      <c r="B2346" s="6" t="s">
        <v>6655</v>
      </c>
      <c r="C2346" s="6" t="s">
        <v>6656</v>
      </c>
      <c r="D2346" s="12" t="s">
        <v>13</v>
      </c>
      <c r="E2346" s="6" t="s">
        <v>6657</v>
      </c>
      <c r="F2346" s="9" t="str">
        <f>VLOOKUP(B2346,Unlabelled!$B$2:$D$3097,3,FALSE)</f>
        <v>Take_photo</v>
      </c>
    </row>
    <row r="2347">
      <c r="A2347" s="5">
        <v>2346.0</v>
      </c>
      <c r="B2347" s="6" t="s">
        <v>6658</v>
      </c>
      <c r="C2347" s="6" t="s">
        <v>6659</v>
      </c>
      <c r="D2347" s="12" t="s">
        <v>9</v>
      </c>
      <c r="E2347" s="6" t="s">
        <v>6660</v>
      </c>
      <c r="F2347" s="9" t="str">
        <f>VLOOKUP(B2347,Unlabelled!$B$2:$D$3097,3,FALSE)</f>
        <v>Log_nutrition</v>
      </c>
    </row>
    <row r="2348">
      <c r="A2348" s="5">
        <v>2347.0</v>
      </c>
      <c r="B2348" s="6" t="s">
        <v>6661</v>
      </c>
      <c r="C2348" s="6" t="s">
        <v>6662</v>
      </c>
      <c r="D2348" s="12" t="s">
        <v>13</v>
      </c>
      <c r="E2348" s="6" t="s">
        <v>6663</v>
      </c>
      <c r="F2348" s="9" t="str">
        <f>VLOOKUP(B2348,Unlabelled!$B$2:$D$3097,3,FALSE)</f>
        <v>Check_order_status</v>
      </c>
    </row>
    <row r="2349">
      <c r="A2349" s="5">
        <v>2348.0</v>
      </c>
      <c r="B2349" s="6" t="s">
        <v>6664</v>
      </c>
      <c r="C2349" s="6" t="s">
        <v>6665</v>
      </c>
      <c r="D2349" s="12" t="s">
        <v>13</v>
      </c>
      <c r="E2349" s="6" t="s">
        <v>6666</v>
      </c>
      <c r="F2349" s="9" t="str">
        <f>VLOOKUP(B2349,Unlabelled!$B$2:$D$3097,3,FALSE)</f>
        <v>GetGenericBusinessType</v>
      </c>
    </row>
    <row r="2350">
      <c r="A2350" s="5">
        <v>2349.0</v>
      </c>
      <c r="B2350" s="6" t="s">
        <v>6667</v>
      </c>
      <c r="C2350" s="6" t="s">
        <v>6668</v>
      </c>
      <c r="D2350" s="12" t="s">
        <v>13</v>
      </c>
      <c r="E2350" s="6" t="s">
        <v>6669</v>
      </c>
      <c r="F2350" s="9" t="str">
        <f>VLOOKUP(B2350,Unlabelled!$B$2:$D$3097,3,FALSE)</f>
        <v>Post_message</v>
      </c>
    </row>
    <row r="2351">
      <c r="A2351" s="5">
        <v>2350.0</v>
      </c>
      <c r="B2351" s="6" t="s">
        <v>6670</v>
      </c>
      <c r="C2351" s="6" t="s">
        <v>6671</v>
      </c>
      <c r="D2351" s="12" t="s">
        <v>29</v>
      </c>
      <c r="E2351" s="6" t="s">
        <v>6672</v>
      </c>
      <c r="F2351" s="9" t="str">
        <f>VLOOKUP(B2351,Unlabelled!$B$2:$D$3097,3,FALSE)</f>
        <v>Send_digital_object</v>
      </c>
    </row>
    <row r="2352">
      <c r="A2352" s="5">
        <v>2351.0</v>
      </c>
      <c r="B2352" s="6" t="s">
        <v>6673</v>
      </c>
      <c r="C2352" s="6" t="s">
        <v>6674</v>
      </c>
      <c r="D2352" s="12" t="s">
        <v>13</v>
      </c>
      <c r="E2352" s="6" t="s">
        <v>6675</v>
      </c>
      <c r="F2352" s="9" t="str">
        <f>VLOOKUP(B2352,Unlabelled!$B$2:$D$3097,3,FALSE)</f>
        <v>GetGenericBusinessType</v>
      </c>
    </row>
    <row r="2353">
      <c r="A2353" s="5">
        <v>2352.0</v>
      </c>
      <c r="B2353" s="6" t="s">
        <v>6676</v>
      </c>
      <c r="C2353" s="6" t="s">
        <v>6677</v>
      </c>
      <c r="D2353" s="12" t="s">
        <v>13</v>
      </c>
      <c r="E2353" s="6" t="s">
        <v>6678</v>
      </c>
      <c r="F2353" s="9" t="str">
        <f>VLOOKUP(B2353,Unlabelled!$B$2:$D$3097,3,FALSE)</f>
        <v>Log_nutrition</v>
      </c>
    </row>
    <row r="2354">
      <c r="A2354" s="5">
        <v>2353.0</v>
      </c>
      <c r="B2354" s="6" t="s">
        <v>6679</v>
      </c>
      <c r="C2354" s="6" t="s">
        <v>6680</v>
      </c>
      <c r="D2354" s="12" t="s">
        <v>13</v>
      </c>
      <c r="E2354" s="6" t="s">
        <v>6681</v>
      </c>
      <c r="F2354" s="9" t="str">
        <f>VLOOKUP(B2354,Unlabelled!$B$2:$D$3097,3,FALSE)</f>
        <v>Play_game</v>
      </c>
    </row>
    <row r="2355">
      <c r="A2355" s="5">
        <v>2354.0</v>
      </c>
      <c r="B2355" s="6" t="s">
        <v>6682</v>
      </c>
      <c r="C2355" s="6" t="s">
        <v>6683</v>
      </c>
      <c r="D2355" s="12" t="s">
        <v>13</v>
      </c>
      <c r="E2355" s="6" t="s">
        <v>6684</v>
      </c>
      <c r="F2355" s="9" t="str">
        <f>VLOOKUP(B2355,Unlabelled!$B$2:$D$3097,3,FALSE)</f>
        <v>BuyEventTickets</v>
      </c>
    </row>
    <row r="2356">
      <c r="A2356" s="5">
        <v>2355.0</v>
      </c>
      <c r="B2356" s="6" t="s">
        <v>6685</v>
      </c>
      <c r="C2356" s="6" t="s">
        <v>6686</v>
      </c>
      <c r="D2356" s="12" t="s">
        <v>13</v>
      </c>
      <c r="E2356" s="6" t="s">
        <v>6687</v>
      </c>
      <c r="F2356" s="9" t="str">
        <f>VLOOKUP(B2356,Unlabelled!$B$2:$D$3097,3,FALSE)</f>
        <v>Create_note</v>
      </c>
    </row>
    <row r="2357">
      <c r="A2357" s="5">
        <v>2356.0</v>
      </c>
      <c r="B2357" s="6" t="s">
        <v>6688</v>
      </c>
      <c r="C2357" s="6" t="s">
        <v>6689</v>
      </c>
      <c r="D2357" s="12" t="s">
        <v>29</v>
      </c>
      <c r="E2357" s="6" t="s">
        <v>6690</v>
      </c>
      <c r="F2357" s="9" t="str">
        <f>VLOOKUP(B2357,Unlabelled!$B$2:$D$3097,3,FALSE)</f>
        <v>Get_bill</v>
      </c>
    </row>
    <row r="2358">
      <c r="A2358" s="5">
        <v>2357.0</v>
      </c>
      <c r="B2358" s="6" t="s">
        <v>6691</v>
      </c>
      <c r="C2358" s="6" t="s">
        <v>6692</v>
      </c>
      <c r="D2358" s="12" t="s">
        <v>42</v>
      </c>
      <c r="E2358" s="6" t="s">
        <v>6693</v>
      </c>
      <c r="F2358" s="9" t="str">
        <f>VLOOKUP(B2358,Unlabelled!$B$2:$D$3097,3,FALSE)</f>
        <v>Pause_exercise</v>
      </c>
    </row>
    <row r="2359">
      <c r="A2359" s="5">
        <v>2358.0</v>
      </c>
      <c r="B2359" s="6" t="s">
        <v>6694</v>
      </c>
      <c r="C2359" s="6" t="s">
        <v>6695</v>
      </c>
      <c r="D2359" s="12" t="s">
        <v>29</v>
      </c>
      <c r="E2359" s="6" t="s">
        <v>6696</v>
      </c>
      <c r="F2359" s="9" t="str">
        <f>VLOOKUP(B2359,Unlabelled!$B$2:$D$3097,3,FALSE)</f>
        <v>Play_game</v>
      </c>
    </row>
    <row r="2360">
      <c r="A2360" s="5">
        <v>2359.0</v>
      </c>
      <c r="B2360" s="6" t="s">
        <v>6697</v>
      </c>
      <c r="C2360" s="6" t="s">
        <v>6698</v>
      </c>
      <c r="D2360" s="12" t="s">
        <v>42</v>
      </c>
      <c r="E2360" s="6" t="s">
        <v>6699</v>
      </c>
      <c r="F2360" s="9" t="str">
        <f>VLOOKUP(B2360,Unlabelled!$B$2:$D$3097,3,FALSE)</f>
        <v>Open_app</v>
      </c>
    </row>
    <row r="2361">
      <c r="A2361" s="5">
        <v>2360.0</v>
      </c>
      <c r="B2361" s="6" t="s">
        <v>6700</v>
      </c>
      <c r="C2361" s="6" t="s">
        <v>6701</v>
      </c>
      <c r="D2361" s="12" t="s">
        <v>29</v>
      </c>
      <c r="E2361" s="6" t="s">
        <v>6702</v>
      </c>
      <c r="F2361" s="9" t="str">
        <f>VLOOKUP(B2361,Unlabelled!$B$2:$D$3097,3,FALSE)</f>
        <v>Play_game</v>
      </c>
    </row>
    <row r="2362">
      <c r="A2362" s="5">
        <v>2361.0</v>
      </c>
      <c r="B2362" s="6" t="s">
        <v>6703</v>
      </c>
      <c r="C2362" s="6" t="s">
        <v>6704</v>
      </c>
      <c r="D2362" s="12" t="s">
        <v>13</v>
      </c>
      <c r="E2362" s="6" t="s">
        <v>6705</v>
      </c>
      <c r="F2362" s="9" t="str">
        <f>VLOOKUP(B2362,Unlabelled!$B$2:$D$3097,3,FALSE)</f>
        <v>Get_message_content</v>
      </c>
    </row>
    <row r="2363">
      <c r="A2363" s="5">
        <v>2362.0</v>
      </c>
      <c r="B2363" s="6" t="s">
        <v>6706</v>
      </c>
      <c r="C2363" s="6" t="s">
        <v>6707</v>
      </c>
      <c r="D2363" s="12" t="s">
        <v>13</v>
      </c>
      <c r="E2363" s="6" t="s">
        <v>6708</v>
      </c>
      <c r="F2363" s="9" t="str">
        <f>VLOOKUP(B2363,Unlabelled!$B$2:$D$3097,3,FALSE)</f>
        <v>Post_message</v>
      </c>
    </row>
    <row r="2364">
      <c r="A2364" s="5">
        <v>2363.0</v>
      </c>
      <c r="B2364" s="6" t="s">
        <v>6709</v>
      </c>
      <c r="C2364" s="6" t="s">
        <v>6710</v>
      </c>
      <c r="D2364" s="12" t="s">
        <v>13</v>
      </c>
      <c r="E2364" s="6" t="s">
        <v>6711</v>
      </c>
      <c r="F2364" s="9" t="str">
        <f>VLOOKUP(B2364,Unlabelled!$B$2:$D$3097,3,FALSE)</f>
        <v>BuyEventTickets</v>
      </c>
    </row>
    <row r="2365">
      <c r="A2365" s="5">
        <v>2364.0</v>
      </c>
      <c r="B2365" s="6" t="s">
        <v>6712</v>
      </c>
      <c r="C2365" s="6" t="s">
        <v>6713</v>
      </c>
      <c r="D2365" s="12" t="s">
        <v>13</v>
      </c>
      <c r="E2365" s="6" t="s">
        <v>6714</v>
      </c>
      <c r="F2365" s="9" t="str">
        <f>VLOOKUP(B2365,Unlabelled!$B$2:$D$3097,3,FALSE)</f>
        <v>Check_order_status</v>
      </c>
    </row>
    <row r="2366">
      <c r="A2366" s="5">
        <v>2365.0</v>
      </c>
      <c r="B2366" s="6" t="s">
        <v>6715</v>
      </c>
      <c r="C2366" s="6" t="s">
        <v>6716</v>
      </c>
      <c r="D2366" s="13" t="s">
        <v>13</v>
      </c>
      <c r="E2366" s="6" t="s">
        <v>6717</v>
      </c>
      <c r="F2366" s="9" t="str">
        <f>VLOOKUP(B2366,Unlabelled!$B$2:$D$3097,3,FALSE)</f>
        <v>Post_message</v>
      </c>
    </row>
    <row r="2367">
      <c r="A2367" s="5">
        <v>2366.0</v>
      </c>
      <c r="B2367" s="6" t="s">
        <v>6718</v>
      </c>
      <c r="C2367" s="6" t="s">
        <v>6719</v>
      </c>
      <c r="D2367" s="12" t="s">
        <v>9</v>
      </c>
      <c r="E2367" s="6" t="s">
        <v>6720</v>
      </c>
      <c r="F2367" s="9" t="str">
        <f>VLOOKUP(B2367,Unlabelled!$B$2:$D$3097,3,FALSE)</f>
        <v>Create_note</v>
      </c>
    </row>
    <row r="2368">
      <c r="A2368" s="5">
        <v>2367.0</v>
      </c>
      <c r="B2368" s="6" t="s">
        <v>6721</v>
      </c>
      <c r="C2368" s="6" t="s">
        <v>6722</v>
      </c>
      <c r="D2368" s="12" t="s">
        <v>13</v>
      </c>
      <c r="E2368" s="6" t="s">
        <v>6723</v>
      </c>
      <c r="F2368" s="9" t="str">
        <f>VLOOKUP(B2368,Unlabelled!$B$2:$D$3097,3,FALSE)</f>
        <v>Log_nutrition</v>
      </c>
    </row>
    <row r="2369">
      <c r="A2369" s="5">
        <v>2368.0</v>
      </c>
      <c r="B2369" s="6" t="s">
        <v>6724</v>
      </c>
      <c r="C2369" s="6" t="s">
        <v>6725</v>
      </c>
      <c r="D2369" s="12" t="s">
        <v>13</v>
      </c>
      <c r="E2369" s="6" t="s">
        <v>6726</v>
      </c>
      <c r="F2369" s="9" t="str">
        <f>VLOOKUP(B2369,Unlabelled!$B$2:$D$3097,3,FALSE)</f>
        <v>Resume_exercise</v>
      </c>
    </row>
    <row r="2370">
      <c r="A2370" s="5">
        <v>2369.0</v>
      </c>
      <c r="B2370" s="6" t="s">
        <v>6727</v>
      </c>
      <c r="C2370" s="6" t="s">
        <v>6728</v>
      </c>
      <c r="D2370" s="12" t="s">
        <v>9</v>
      </c>
      <c r="E2370" s="6" t="s">
        <v>6729</v>
      </c>
      <c r="F2370" s="9" t="str">
        <f>VLOOKUP(B2370,Unlabelled!$B$2:$D$3097,3,FALSE)</f>
        <v>Stop_exercise</v>
      </c>
    </row>
    <row r="2371">
      <c r="A2371" s="5">
        <v>2370.0</v>
      </c>
      <c r="B2371" s="6" t="s">
        <v>6730</v>
      </c>
      <c r="C2371" s="6" t="s">
        <v>6731</v>
      </c>
      <c r="D2371" s="12" t="s">
        <v>42</v>
      </c>
      <c r="E2371" s="6" t="s">
        <v>6732</v>
      </c>
      <c r="F2371" s="9" t="str">
        <f>VLOOKUP(B2371,Unlabelled!$B$2:$D$3097,3,FALSE)</f>
        <v>Create_note</v>
      </c>
    </row>
    <row r="2372">
      <c r="A2372" s="5">
        <v>2371.0</v>
      </c>
      <c r="B2372" s="6" t="s">
        <v>6733</v>
      </c>
      <c r="C2372" s="6" t="s">
        <v>6734</v>
      </c>
      <c r="D2372" s="12" t="s">
        <v>9</v>
      </c>
      <c r="E2372" s="6" t="s">
        <v>6735</v>
      </c>
      <c r="F2372" s="9" t="str">
        <f>VLOOKUP(B2372,Unlabelled!$B$2:$D$3097,3,FALSE)</f>
        <v>Pause_exercise</v>
      </c>
    </row>
    <row r="2373">
      <c r="A2373" s="5">
        <v>2372.0</v>
      </c>
      <c r="B2373" s="6" t="s">
        <v>6736</v>
      </c>
      <c r="C2373" s="6" t="s">
        <v>6737</v>
      </c>
      <c r="D2373" s="12" t="s">
        <v>29</v>
      </c>
      <c r="E2373" s="6" t="s">
        <v>6738</v>
      </c>
      <c r="F2373" s="9" t="str">
        <f>VLOOKUP(B2373,Unlabelled!$B$2:$D$3097,3,FALSE)</f>
        <v>GetGenericBusinessType</v>
      </c>
    </row>
    <row r="2374">
      <c r="A2374" s="5">
        <v>2373.0</v>
      </c>
      <c r="B2374" s="6" t="s">
        <v>6739</v>
      </c>
      <c r="C2374" s="6" t="s">
        <v>6740</v>
      </c>
      <c r="D2374" s="12" t="s">
        <v>42</v>
      </c>
      <c r="E2374" s="6" t="s">
        <v>6741</v>
      </c>
      <c r="F2374" s="9" t="str">
        <f>VLOOKUP(B2374,Unlabelled!$B$2:$D$3097,3,FALSE)</f>
        <v>Create_note</v>
      </c>
    </row>
    <row r="2375">
      <c r="A2375" s="5">
        <v>2374.0</v>
      </c>
      <c r="B2375" s="6" t="s">
        <v>6742</v>
      </c>
      <c r="C2375" s="6" t="s">
        <v>6743</v>
      </c>
      <c r="D2375" s="12" t="s">
        <v>13</v>
      </c>
      <c r="E2375" s="6" t="s">
        <v>6744</v>
      </c>
      <c r="F2375" s="9" t="str">
        <f>VLOOKUP(B2375,Unlabelled!$B$2:$D$3097,3,FALSE)</f>
        <v>Get_message_content</v>
      </c>
    </row>
    <row r="2376">
      <c r="A2376" s="5">
        <v>2375.0</v>
      </c>
      <c r="B2376" s="6" t="s">
        <v>6745</v>
      </c>
      <c r="C2376" s="6" t="s">
        <v>6746</v>
      </c>
      <c r="D2376" s="13" t="s">
        <v>29</v>
      </c>
      <c r="E2376" s="6" t="s">
        <v>6747</v>
      </c>
      <c r="F2376" s="9" t="str">
        <f>VLOOKUP(B2376,Unlabelled!$B$2:$D$3097,3,FALSE)</f>
        <v>Get_security_price</v>
      </c>
    </row>
    <row r="2377">
      <c r="A2377" s="5">
        <v>2376.0</v>
      </c>
      <c r="B2377" s="6" t="s">
        <v>6748</v>
      </c>
      <c r="C2377" s="6" t="s">
        <v>6749</v>
      </c>
      <c r="D2377" s="12" t="s">
        <v>13</v>
      </c>
      <c r="E2377" s="6" t="s">
        <v>6750</v>
      </c>
      <c r="F2377" s="9" t="str">
        <f>VLOOKUP(B2377,Unlabelled!$B$2:$D$3097,3,FALSE)</f>
        <v>Post_message</v>
      </c>
    </row>
    <row r="2378">
      <c r="A2378" s="5">
        <v>2377.0</v>
      </c>
      <c r="B2378" s="6" t="s">
        <v>6751</v>
      </c>
      <c r="C2378" s="6" t="s">
        <v>6752</v>
      </c>
      <c r="D2378" s="12" t="s">
        <v>13</v>
      </c>
      <c r="E2378" s="6" t="s">
        <v>6753</v>
      </c>
      <c r="F2378" s="9" t="str">
        <f>VLOOKUP(B2378,Unlabelled!$B$2:$D$3097,3,FALSE)</f>
        <v>BuyEventTickets</v>
      </c>
    </row>
    <row r="2379">
      <c r="A2379" s="5">
        <v>2378.0</v>
      </c>
      <c r="B2379" s="6" t="s">
        <v>6754</v>
      </c>
      <c r="C2379" s="6" t="s">
        <v>6755</v>
      </c>
      <c r="D2379" s="12" t="s">
        <v>13</v>
      </c>
      <c r="E2379" s="6" t="s">
        <v>6756</v>
      </c>
      <c r="F2379" s="9" t="str">
        <f>VLOOKUP(B2379,Unlabelled!$B$2:$D$3097,3,FALSE)</f>
        <v>Order_ride</v>
      </c>
    </row>
    <row r="2380">
      <c r="A2380" s="5">
        <v>2379.0</v>
      </c>
      <c r="B2380" s="6" t="s">
        <v>6757</v>
      </c>
      <c r="C2380" s="6" t="s">
        <v>6758</v>
      </c>
      <c r="D2380" s="12" t="s">
        <v>13</v>
      </c>
      <c r="E2380" s="6" t="s">
        <v>6759</v>
      </c>
      <c r="F2380" s="9" t="str">
        <f>VLOOKUP(B2380,Unlabelled!$B$2:$D$3097,3,FALSE)</f>
        <v>Resume_exercise</v>
      </c>
    </row>
    <row r="2381">
      <c r="A2381" s="5">
        <v>2380.0</v>
      </c>
      <c r="B2381" s="6" t="s">
        <v>6760</v>
      </c>
      <c r="C2381" s="6" t="s">
        <v>6761</v>
      </c>
      <c r="D2381" s="12" t="s">
        <v>13</v>
      </c>
      <c r="E2381" s="6" t="s">
        <v>6762</v>
      </c>
      <c r="F2381" s="9" t="str">
        <f>VLOOKUP(B2381,Unlabelled!$B$2:$D$3097,3,FALSE)</f>
        <v>Play_game</v>
      </c>
    </row>
    <row r="2382">
      <c r="A2382" s="5">
        <v>2381.0</v>
      </c>
      <c r="B2382" s="6" t="s">
        <v>6763</v>
      </c>
      <c r="C2382" s="6" t="s">
        <v>6763</v>
      </c>
      <c r="D2382" s="12" t="s">
        <v>25</v>
      </c>
      <c r="E2382" s="6" t="s">
        <v>6764</v>
      </c>
      <c r="F2382" s="9" t="str">
        <f>VLOOKUP(B2382,Unlabelled!$B$2:$D$3097,3,FALSE)</f>
        <v>Open_app</v>
      </c>
    </row>
    <row r="2383">
      <c r="A2383" s="5">
        <v>2382.0</v>
      </c>
      <c r="B2383" s="6" t="s">
        <v>6765</v>
      </c>
      <c r="C2383" s="6" t="s">
        <v>6766</v>
      </c>
      <c r="D2383" s="12" t="s">
        <v>9</v>
      </c>
      <c r="E2383" s="6" t="s">
        <v>6766</v>
      </c>
      <c r="F2383" s="9" t="str">
        <f>VLOOKUP(B2383,Unlabelled!$B$2:$D$3097,3,FALSE)</f>
        <v>Open_app</v>
      </c>
    </row>
    <row r="2384">
      <c r="A2384" s="5">
        <v>2383.0</v>
      </c>
      <c r="B2384" s="6" t="s">
        <v>6767</v>
      </c>
      <c r="C2384" s="6" t="s">
        <v>6768</v>
      </c>
      <c r="D2384" s="12" t="s">
        <v>9</v>
      </c>
      <c r="E2384" s="6" t="s">
        <v>6768</v>
      </c>
      <c r="F2384" s="9" t="str">
        <f>VLOOKUP(B2384,Unlabelled!$B$2:$D$3097,3,FALSE)</f>
        <v>Open_app</v>
      </c>
    </row>
    <row r="2385">
      <c r="A2385" s="5">
        <v>2384.0</v>
      </c>
      <c r="B2385" s="6" t="s">
        <v>6769</v>
      </c>
      <c r="C2385" s="6" t="s">
        <v>567</v>
      </c>
      <c r="D2385" s="12" t="s">
        <v>25</v>
      </c>
      <c r="E2385" s="6" t="s">
        <v>568</v>
      </c>
      <c r="F2385" s="9" t="str">
        <f>VLOOKUP(B2385,Unlabelled!$B$2:$D$3097,3,FALSE)</f>
        <v>Stop_exercise</v>
      </c>
    </row>
    <row r="2386">
      <c r="A2386" s="5">
        <v>2385.0</v>
      </c>
      <c r="B2386" s="6" t="s">
        <v>6770</v>
      </c>
      <c r="C2386" s="6" t="s">
        <v>6771</v>
      </c>
      <c r="D2386" s="12" t="s">
        <v>42</v>
      </c>
      <c r="E2386" s="6" t="s">
        <v>6772</v>
      </c>
      <c r="F2386" s="9" t="str">
        <f>VLOOKUP(B2386,Unlabelled!$B$2:$D$3097,3,FALSE)</f>
        <v>Resume_exercise</v>
      </c>
    </row>
    <row r="2387">
      <c r="A2387" s="5">
        <v>2386.0</v>
      </c>
      <c r="B2387" s="6" t="s">
        <v>6773</v>
      </c>
      <c r="C2387" s="6" t="s">
        <v>6774</v>
      </c>
      <c r="D2387" s="12" t="s">
        <v>13</v>
      </c>
      <c r="E2387" s="6" t="s">
        <v>6775</v>
      </c>
      <c r="F2387" s="9" t="str">
        <f>VLOOKUP(B2387,Unlabelled!$B$2:$D$3097,3,FALSE)</f>
        <v>Start_exercise</v>
      </c>
    </row>
    <row r="2388">
      <c r="A2388" s="5">
        <v>2387.0</v>
      </c>
      <c r="B2388" s="6" t="s">
        <v>6776</v>
      </c>
      <c r="C2388" s="6" t="s">
        <v>6777</v>
      </c>
      <c r="D2388" s="12" t="s">
        <v>13</v>
      </c>
      <c r="E2388" s="6" t="s">
        <v>6778</v>
      </c>
      <c r="F2388" s="9" t="str">
        <f>VLOOKUP(B2388,Unlabelled!$B$2:$D$3097,3,FALSE)</f>
        <v>Get_security_price</v>
      </c>
    </row>
    <row r="2389">
      <c r="A2389" s="5">
        <v>2388.0</v>
      </c>
      <c r="B2389" s="6" t="s">
        <v>6779</v>
      </c>
      <c r="C2389" s="6" t="s">
        <v>6780</v>
      </c>
      <c r="D2389" s="12" t="s">
        <v>29</v>
      </c>
      <c r="E2389" s="6" t="s">
        <v>6781</v>
      </c>
      <c r="F2389" s="9" t="str">
        <f>VLOOKUP(B2389,Unlabelled!$B$2:$D$3097,3,FALSE)</f>
        <v>Take_photo</v>
      </c>
    </row>
    <row r="2390">
      <c r="A2390" s="5">
        <v>2389.0</v>
      </c>
      <c r="B2390" s="6" t="s">
        <v>6782</v>
      </c>
      <c r="C2390" s="6" t="s">
        <v>6783</v>
      </c>
      <c r="D2390" s="12" t="s">
        <v>13</v>
      </c>
      <c r="E2390" s="6" t="s">
        <v>6784</v>
      </c>
      <c r="F2390" s="9" t="str">
        <f>VLOOKUP(B2390,Unlabelled!$B$2:$D$3097,3,FALSE)</f>
        <v>Pay_bill</v>
      </c>
    </row>
    <row r="2391">
      <c r="A2391" s="5">
        <v>2390.0</v>
      </c>
      <c r="B2391" s="6" t="s">
        <v>6785</v>
      </c>
      <c r="C2391" s="6" t="s">
        <v>6786</v>
      </c>
      <c r="D2391" s="12" t="s">
        <v>13</v>
      </c>
      <c r="E2391" s="6" t="s">
        <v>6787</v>
      </c>
      <c r="F2391" s="9" t="str">
        <f>VLOOKUP(B2391,Unlabelled!$B$2:$D$3097,3,FALSE)</f>
        <v>Other</v>
      </c>
    </row>
    <row r="2392">
      <c r="A2392" s="5">
        <v>2391.0</v>
      </c>
      <c r="B2392" s="6" t="s">
        <v>6788</v>
      </c>
      <c r="C2392" s="6" t="s">
        <v>6789</v>
      </c>
      <c r="D2392" s="12" t="s">
        <v>29</v>
      </c>
      <c r="E2392" s="6" t="s">
        <v>6790</v>
      </c>
      <c r="F2392" s="9" t="str">
        <f>VLOOKUP(B2392,Unlabelled!$B$2:$D$3097,3,FALSE)</f>
        <v>Resume_exercise</v>
      </c>
    </row>
    <row r="2393">
      <c r="A2393" s="5">
        <v>2392.0</v>
      </c>
      <c r="B2393" s="6" t="s">
        <v>6791</v>
      </c>
      <c r="C2393" s="6" t="s">
        <v>6792</v>
      </c>
      <c r="D2393" s="12" t="s">
        <v>13</v>
      </c>
      <c r="E2393" s="6" t="s">
        <v>6793</v>
      </c>
      <c r="F2393" s="9" t="str">
        <f>VLOOKUP(B2393,Unlabelled!$B$2:$D$3097,3,FALSE)</f>
        <v>Take_photo</v>
      </c>
    </row>
    <row r="2394">
      <c r="A2394" s="5">
        <v>2393.0</v>
      </c>
      <c r="B2394" s="6" t="s">
        <v>6794</v>
      </c>
      <c r="C2394" s="6" t="s">
        <v>6795</v>
      </c>
      <c r="D2394" s="12" t="s">
        <v>13</v>
      </c>
      <c r="E2394" s="6" t="s">
        <v>6796</v>
      </c>
      <c r="F2394" s="9" t="str">
        <f>VLOOKUP(B2394,Unlabelled!$B$2:$D$3097,3,FALSE)</f>
        <v>Send_digital_object</v>
      </c>
    </row>
    <row r="2395">
      <c r="A2395" s="5">
        <v>2394.0</v>
      </c>
      <c r="B2395" s="6" t="s">
        <v>6797</v>
      </c>
      <c r="C2395" s="6" t="s">
        <v>6798</v>
      </c>
      <c r="D2395" s="12" t="s">
        <v>13</v>
      </c>
      <c r="E2395" s="6" t="s">
        <v>6799</v>
      </c>
      <c r="F2395" s="9" t="str">
        <f>VLOOKUP(B2395,Unlabelled!$B$2:$D$3097,3,FALSE)</f>
        <v>Get_product</v>
      </c>
    </row>
    <row r="2396">
      <c r="A2396" s="5">
        <v>2395.0</v>
      </c>
      <c r="B2396" s="6" t="s">
        <v>6800</v>
      </c>
      <c r="C2396" s="6" t="s">
        <v>6801</v>
      </c>
      <c r="D2396" s="12" t="s">
        <v>9</v>
      </c>
      <c r="E2396" s="6" t="s">
        <v>6802</v>
      </c>
      <c r="F2396" s="9" t="str">
        <f>VLOOKUP(B2396,Unlabelled!$B$2:$D$3097,3,FALSE)</f>
        <v>Other</v>
      </c>
    </row>
    <row r="2397">
      <c r="A2397" s="5">
        <v>2396.0</v>
      </c>
      <c r="B2397" s="6" t="s">
        <v>6803</v>
      </c>
      <c r="C2397" s="6" t="s">
        <v>6804</v>
      </c>
      <c r="D2397" s="12" t="s">
        <v>9</v>
      </c>
      <c r="E2397" s="6" t="s">
        <v>6805</v>
      </c>
      <c r="F2397" s="9" t="str">
        <f>VLOOKUP(B2397,Unlabelled!$B$2:$D$3097,3,FALSE)</f>
        <v>Other</v>
      </c>
    </row>
    <row r="2398">
      <c r="A2398" s="5">
        <v>2397.0</v>
      </c>
      <c r="B2398" s="6" t="s">
        <v>6806</v>
      </c>
      <c r="C2398" s="6" t="s">
        <v>6807</v>
      </c>
      <c r="D2398" s="12" t="s">
        <v>13</v>
      </c>
      <c r="E2398" s="6" t="s">
        <v>6808</v>
      </c>
      <c r="F2398" s="9" t="str">
        <f>VLOOKUP(B2398,Unlabelled!$B$2:$D$3097,3,FALSE)</f>
        <v>Log_nutrition</v>
      </c>
    </row>
    <row r="2399">
      <c r="A2399" s="5">
        <v>2398.0</v>
      </c>
      <c r="B2399" s="6" t="s">
        <v>6809</v>
      </c>
      <c r="C2399" s="6" t="s">
        <v>6810</v>
      </c>
      <c r="D2399" s="12" t="s">
        <v>29</v>
      </c>
      <c r="E2399" s="6" t="s">
        <v>6811</v>
      </c>
      <c r="F2399" s="9" t="str">
        <f>VLOOKUP(B2399,Unlabelled!$B$2:$D$3097,3,FALSE)</f>
        <v>GetGenericBusinessType</v>
      </c>
    </row>
    <row r="2400">
      <c r="A2400" s="5">
        <v>2399.0</v>
      </c>
      <c r="B2400" s="6" t="s">
        <v>6812</v>
      </c>
      <c r="C2400" s="6" t="s">
        <v>6813</v>
      </c>
      <c r="D2400" s="12" t="s">
        <v>13</v>
      </c>
      <c r="E2400" s="6" t="s">
        <v>118</v>
      </c>
      <c r="F2400" s="9" t="str">
        <f>VLOOKUP(B2400,Unlabelled!$B$2:$D$3097,3,FALSE)</f>
        <v>Open_app</v>
      </c>
    </row>
    <row r="2401">
      <c r="A2401" s="5">
        <v>2400.0</v>
      </c>
      <c r="B2401" s="6" t="s">
        <v>6814</v>
      </c>
      <c r="C2401" s="6" t="s">
        <v>6815</v>
      </c>
      <c r="D2401" s="12" t="s">
        <v>29</v>
      </c>
      <c r="E2401" s="6" t="s">
        <v>6816</v>
      </c>
      <c r="F2401" s="9" t="str">
        <f>VLOOKUP(B2401,Unlabelled!$B$2:$D$3097,3,FALSE)</f>
        <v>Log_nutrition</v>
      </c>
    </row>
    <row r="2402">
      <c r="A2402" s="5">
        <v>2401.0</v>
      </c>
      <c r="B2402" s="6" t="s">
        <v>6817</v>
      </c>
      <c r="C2402" s="6" t="s">
        <v>6818</v>
      </c>
      <c r="D2402" s="12" t="s">
        <v>29</v>
      </c>
      <c r="E2402" s="6" t="s">
        <v>6819</v>
      </c>
      <c r="F2402" s="9" t="str">
        <f>VLOOKUP(B2402,Unlabelled!$B$2:$D$3097,3,FALSE)</f>
        <v>Post_message</v>
      </c>
    </row>
    <row r="2403">
      <c r="A2403" s="5">
        <v>2402.0</v>
      </c>
      <c r="B2403" s="6" t="s">
        <v>6820</v>
      </c>
      <c r="C2403" s="6" t="s">
        <v>6821</v>
      </c>
      <c r="D2403" s="12" t="s">
        <v>13</v>
      </c>
      <c r="E2403" s="6" t="s">
        <v>6822</v>
      </c>
      <c r="F2403" s="9" t="str">
        <f>VLOOKUP(B2403,Unlabelled!$B$2:$D$3097,3,FALSE)</f>
        <v>Add_contact</v>
      </c>
    </row>
    <row r="2404">
      <c r="A2404" s="5">
        <v>2403.0</v>
      </c>
      <c r="B2404" s="6" t="s">
        <v>6823</v>
      </c>
      <c r="C2404" s="6" t="s">
        <v>6824</v>
      </c>
      <c r="D2404" s="12" t="s">
        <v>13</v>
      </c>
      <c r="E2404" s="6" t="s">
        <v>6825</v>
      </c>
      <c r="F2404" s="9" t="str">
        <f>VLOOKUP(B2404,Unlabelled!$B$2:$D$3097,3,FALSE)</f>
        <v>Create_note</v>
      </c>
    </row>
    <row r="2405">
      <c r="A2405" s="5">
        <v>2404.0</v>
      </c>
      <c r="B2405" s="6" t="s">
        <v>6826</v>
      </c>
      <c r="C2405" s="6" t="s">
        <v>6827</v>
      </c>
      <c r="D2405" s="12" t="s">
        <v>13</v>
      </c>
      <c r="E2405" s="6" t="s">
        <v>6828</v>
      </c>
      <c r="F2405" s="9" t="str">
        <f>VLOOKUP(B2405,Unlabelled!$B$2:$D$3097,3,FALSE)</f>
        <v>Create_note</v>
      </c>
    </row>
    <row r="2406">
      <c r="A2406" s="5">
        <v>2405.0</v>
      </c>
      <c r="B2406" s="6" t="s">
        <v>6829</v>
      </c>
      <c r="C2406" s="6" t="s">
        <v>6830</v>
      </c>
      <c r="D2406" s="12" t="s">
        <v>9</v>
      </c>
      <c r="E2406" s="6" t="s">
        <v>6831</v>
      </c>
      <c r="F2406" s="9" t="str">
        <f>VLOOKUP(B2406,Unlabelled!$B$2:$D$3097,3,FALSE)</f>
        <v>Get_product</v>
      </c>
    </row>
    <row r="2407">
      <c r="A2407" s="5">
        <v>2406.0</v>
      </c>
      <c r="B2407" s="6" t="s">
        <v>6832</v>
      </c>
      <c r="C2407" s="6" t="s">
        <v>6833</v>
      </c>
      <c r="D2407" s="12" t="s">
        <v>13</v>
      </c>
      <c r="E2407" s="6" t="s">
        <v>6834</v>
      </c>
      <c r="F2407" s="9" t="str">
        <f>VLOOKUP(B2407,Unlabelled!$B$2:$D$3097,3,FALSE)</f>
        <v>BuyEventTickets</v>
      </c>
    </row>
    <row r="2408">
      <c r="A2408" s="5">
        <v>2407.0</v>
      </c>
      <c r="B2408" s="6" t="s">
        <v>6835</v>
      </c>
      <c r="C2408" s="6" t="s">
        <v>6836</v>
      </c>
      <c r="D2408" s="12" t="s">
        <v>13</v>
      </c>
      <c r="E2408" s="6" t="s">
        <v>6837</v>
      </c>
      <c r="F2408" s="9" t="str">
        <f>VLOOKUP(B2408,Unlabelled!$B$2:$D$3097,3,FALSE)</f>
        <v>Get_security_price</v>
      </c>
    </row>
    <row r="2409">
      <c r="A2409" s="5">
        <v>2408.0</v>
      </c>
      <c r="B2409" s="6" t="s">
        <v>6838</v>
      </c>
      <c r="C2409" s="6" t="s">
        <v>6839</v>
      </c>
      <c r="D2409" s="12" t="s">
        <v>13</v>
      </c>
      <c r="E2409" s="6" t="s">
        <v>6840</v>
      </c>
      <c r="F2409" s="9" t="str">
        <f>VLOOKUP(B2409,Unlabelled!$B$2:$D$3097,3,FALSE)</f>
        <v>Get_bill</v>
      </c>
    </row>
    <row r="2410">
      <c r="A2410" s="5">
        <v>2409.0</v>
      </c>
      <c r="B2410" s="6" t="s">
        <v>6841</v>
      </c>
      <c r="C2410" s="6" t="s">
        <v>6842</v>
      </c>
      <c r="D2410" s="12" t="s">
        <v>13</v>
      </c>
      <c r="E2410" s="6" t="s">
        <v>6843</v>
      </c>
      <c r="F2410" s="9" t="str">
        <f>VLOOKUP(B2410,Unlabelled!$B$2:$D$3097,3,FALSE)</f>
        <v>Create_note</v>
      </c>
    </row>
    <row r="2411">
      <c r="A2411" s="5">
        <v>2410.0</v>
      </c>
      <c r="B2411" s="6" t="s">
        <v>6844</v>
      </c>
      <c r="C2411" s="6" t="s">
        <v>6845</v>
      </c>
      <c r="D2411" s="12" t="s">
        <v>13</v>
      </c>
      <c r="E2411" s="6" t="s">
        <v>6846</v>
      </c>
      <c r="F2411" s="9" t="str">
        <f>VLOOKUP(B2411,Unlabelled!$B$2:$D$3097,3,FALSE)</f>
        <v>Get_bill</v>
      </c>
    </row>
    <row r="2412">
      <c r="A2412" s="5">
        <v>2411.0</v>
      </c>
      <c r="B2412" s="6" t="s">
        <v>6847</v>
      </c>
      <c r="C2412" s="6" t="s">
        <v>6848</v>
      </c>
      <c r="D2412" s="12" t="s">
        <v>29</v>
      </c>
      <c r="E2412" s="6" t="s">
        <v>6849</v>
      </c>
      <c r="F2412" s="9" t="str">
        <f>VLOOKUP(B2412,Unlabelled!$B$2:$D$3097,3,FALSE)</f>
        <v>Record_video</v>
      </c>
    </row>
    <row r="2413">
      <c r="A2413" s="5">
        <v>2412.0</v>
      </c>
      <c r="B2413" s="6" t="s">
        <v>6850</v>
      </c>
      <c r="C2413" s="6" t="s">
        <v>6851</v>
      </c>
      <c r="D2413" s="12" t="s">
        <v>13</v>
      </c>
      <c r="E2413" s="6" t="s">
        <v>6852</v>
      </c>
      <c r="F2413" s="9" t="str">
        <f>VLOOKUP(B2413,Unlabelled!$B$2:$D$3097,3,FALSE)</f>
        <v>Get_message_content</v>
      </c>
    </row>
    <row r="2414">
      <c r="A2414" s="5">
        <v>2413.0</v>
      </c>
      <c r="B2414" s="6" t="s">
        <v>6853</v>
      </c>
      <c r="C2414" s="6" t="s">
        <v>6854</v>
      </c>
      <c r="D2414" s="12" t="s">
        <v>9</v>
      </c>
      <c r="E2414" s="6" t="s">
        <v>6855</v>
      </c>
      <c r="F2414" s="9" t="str">
        <f>VLOOKUP(B2414,Unlabelled!$B$2:$D$3097,3,FALSE)</f>
        <v>Log_nutrition</v>
      </c>
    </row>
    <row r="2415">
      <c r="A2415" s="5">
        <v>2414.0</v>
      </c>
      <c r="B2415" s="6" t="s">
        <v>6856</v>
      </c>
      <c r="C2415" s="6" t="s">
        <v>6857</v>
      </c>
      <c r="D2415" s="12" t="s">
        <v>9</v>
      </c>
      <c r="E2415" s="6" t="s">
        <v>6858</v>
      </c>
      <c r="F2415" s="9" t="str">
        <f>VLOOKUP(B2415,Unlabelled!$B$2:$D$3097,3,FALSE)</f>
        <v>Add_contact</v>
      </c>
    </row>
    <row r="2416">
      <c r="A2416" s="5">
        <v>2415.0</v>
      </c>
      <c r="B2416" s="6" t="s">
        <v>6859</v>
      </c>
      <c r="C2416" s="6" t="s">
        <v>6860</v>
      </c>
      <c r="D2416" s="12" t="s">
        <v>42</v>
      </c>
      <c r="E2416" s="6" t="s">
        <v>6861</v>
      </c>
      <c r="F2416" s="9" t="str">
        <f>VLOOKUP(B2416,Unlabelled!$B$2:$D$3097,3,FALSE)</f>
        <v>Check_order_status</v>
      </c>
    </row>
    <row r="2417">
      <c r="A2417" s="5">
        <v>2416.0</v>
      </c>
      <c r="B2417" s="6" t="s">
        <v>6862</v>
      </c>
      <c r="C2417" s="6" t="s">
        <v>6863</v>
      </c>
      <c r="D2417" s="12" t="s">
        <v>29</v>
      </c>
      <c r="E2417" s="6" t="s">
        <v>6864</v>
      </c>
      <c r="F2417" s="9" t="str">
        <f>VLOOKUP(B2417,Unlabelled!$B$2:$D$3097,3,FALSE)</f>
        <v>Get_security_price</v>
      </c>
    </row>
    <row r="2418">
      <c r="A2418" s="5">
        <v>2417.0</v>
      </c>
      <c r="B2418" s="6" t="s">
        <v>6865</v>
      </c>
      <c r="C2418" s="6" t="s">
        <v>6866</v>
      </c>
      <c r="D2418" s="12" t="s">
        <v>42</v>
      </c>
      <c r="E2418" s="6" t="s">
        <v>6867</v>
      </c>
      <c r="F2418" s="9" t="str">
        <f>VLOOKUP(B2418,Unlabelled!$B$2:$D$3097,3,FALSE)</f>
        <v>Open_app</v>
      </c>
    </row>
    <row r="2419">
      <c r="A2419" s="5">
        <v>2418.0</v>
      </c>
      <c r="B2419" s="6" t="s">
        <v>6868</v>
      </c>
      <c r="C2419" s="6" t="s">
        <v>6869</v>
      </c>
      <c r="D2419" s="12" t="s">
        <v>13</v>
      </c>
      <c r="E2419" s="6" t="s">
        <v>6870</v>
      </c>
      <c r="F2419" s="9" t="str">
        <f>VLOOKUP(B2419,Unlabelled!$B$2:$D$3097,3,FALSE)</f>
        <v>Resume_exercise</v>
      </c>
    </row>
    <row r="2420">
      <c r="A2420" s="5">
        <v>2419.0</v>
      </c>
      <c r="B2420" s="6" t="s">
        <v>6871</v>
      </c>
      <c r="C2420" s="6" t="s">
        <v>6872</v>
      </c>
      <c r="D2420" s="12" t="s">
        <v>13</v>
      </c>
      <c r="E2420" s="6" t="s">
        <v>6873</v>
      </c>
      <c r="F2420" s="9" t="str">
        <f>VLOOKUP(B2420,Unlabelled!$B$2:$D$3097,3,FALSE)</f>
        <v>Get_message_content</v>
      </c>
    </row>
    <row r="2421">
      <c r="A2421" s="5">
        <v>2420.0</v>
      </c>
      <c r="B2421" s="6" t="s">
        <v>6874</v>
      </c>
      <c r="C2421" s="6" t="s">
        <v>6875</v>
      </c>
      <c r="D2421" s="12" t="s">
        <v>13</v>
      </c>
      <c r="E2421" s="6" t="s">
        <v>6876</v>
      </c>
      <c r="F2421" s="9" t="str">
        <f>VLOOKUP(B2421,Unlabelled!$B$2:$D$3097,3,FALSE)</f>
        <v>GetGenericBusinessType</v>
      </c>
    </row>
    <row r="2422">
      <c r="A2422" s="5">
        <v>2421.0</v>
      </c>
      <c r="B2422" s="6" t="s">
        <v>6877</v>
      </c>
      <c r="C2422" s="6" t="s">
        <v>6878</v>
      </c>
      <c r="D2422" s="12" t="s">
        <v>42</v>
      </c>
      <c r="E2422" s="6" t="s">
        <v>6879</v>
      </c>
      <c r="F2422" s="9" t="str">
        <f>VLOOKUP(B2422,Unlabelled!$B$2:$D$3097,3,FALSE)</f>
        <v>Log_exercise</v>
      </c>
    </row>
    <row r="2423">
      <c r="A2423" s="5">
        <v>2422.0</v>
      </c>
      <c r="B2423" s="6" t="s">
        <v>6880</v>
      </c>
      <c r="C2423" s="6" t="s">
        <v>6881</v>
      </c>
      <c r="D2423" s="12" t="s">
        <v>13</v>
      </c>
      <c r="E2423" s="6" t="s">
        <v>6882</v>
      </c>
      <c r="F2423" s="9" t="str">
        <f>VLOOKUP(B2423,Unlabelled!$B$2:$D$3097,3,FALSE)</f>
        <v>Record_video</v>
      </c>
    </row>
    <row r="2424">
      <c r="A2424" s="5">
        <v>2423.0</v>
      </c>
      <c r="B2424" s="6" t="s">
        <v>6883</v>
      </c>
      <c r="C2424" s="6" t="s">
        <v>6884</v>
      </c>
      <c r="D2424" s="12" t="s">
        <v>13</v>
      </c>
      <c r="E2424" s="6" t="s">
        <v>6885</v>
      </c>
      <c r="F2424" s="9" t="str">
        <f>VLOOKUP(B2424,Unlabelled!$B$2:$D$3097,3,FALSE)</f>
        <v>GetGenericBusinessType</v>
      </c>
    </row>
    <row r="2425">
      <c r="A2425" s="5">
        <v>2424.0</v>
      </c>
      <c r="B2425" s="6" t="s">
        <v>6886</v>
      </c>
      <c r="C2425" s="6" t="s">
        <v>6887</v>
      </c>
      <c r="D2425" s="12" t="s">
        <v>13</v>
      </c>
      <c r="E2425" s="6" t="s">
        <v>6888</v>
      </c>
      <c r="F2425" s="9" t="str">
        <f>VLOOKUP(B2425,Unlabelled!$B$2:$D$3097,3,FALSE)</f>
        <v>Pause_exercise</v>
      </c>
    </row>
    <row r="2426">
      <c r="A2426" s="5">
        <v>2425.0</v>
      </c>
      <c r="B2426" s="6" t="s">
        <v>6889</v>
      </c>
      <c r="C2426" s="6" t="s">
        <v>6890</v>
      </c>
      <c r="D2426" s="12" t="s">
        <v>9</v>
      </c>
      <c r="E2426" s="6" t="s">
        <v>6890</v>
      </c>
      <c r="F2426" s="9" t="str">
        <f>VLOOKUP(B2426,Unlabelled!$B$2:$D$3097,3,FALSE)</f>
        <v>Open_app</v>
      </c>
    </row>
    <row r="2427">
      <c r="A2427" s="5">
        <v>2426.0</v>
      </c>
      <c r="B2427" s="6" t="s">
        <v>6891</v>
      </c>
      <c r="C2427" s="6" t="s">
        <v>6892</v>
      </c>
      <c r="D2427" s="12" t="s">
        <v>13</v>
      </c>
      <c r="E2427" s="6" t="s">
        <v>6893</v>
      </c>
      <c r="F2427" s="9" t="str">
        <f>VLOOKUP(B2427,Unlabelled!$B$2:$D$3097,3,FALSE)</f>
        <v>Record_video</v>
      </c>
    </row>
    <row r="2428">
      <c r="A2428" s="5">
        <v>2427.0</v>
      </c>
      <c r="B2428" s="6" t="s">
        <v>6894</v>
      </c>
      <c r="C2428" s="6" t="s">
        <v>6895</v>
      </c>
      <c r="D2428" s="12" t="s">
        <v>13</v>
      </c>
      <c r="E2428" s="6" t="s">
        <v>6896</v>
      </c>
      <c r="F2428" s="9" t="str">
        <f>VLOOKUP(B2428,Unlabelled!$B$2:$D$3097,3,FALSE)</f>
        <v>Get_health_stats</v>
      </c>
    </row>
    <row r="2429">
      <c r="A2429" s="5">
        <v>2428.0</v>
      </c>
      <c r="B2429" s="6" t="s">
        <v>6897</v>
      </c>
      <c r="C2429" s="6" t="s">
        <v>6898</v>
      </c>
      <c r="D2429" s="12" t="s">
        <v>13</v>
      </c>
      <c r="E2429" s="6" t="s">
        <v>6899</v>
      </c>
      <c r="F2429" s="9" t="str">
        <f>VLOOKUP(B2429,Unlabelled!$B$2:$D$3097,3,FALSE)</f>
        <v>Pause_exercise</v>
      </c>
    </row>
    <row r="2430">
      <c r="A2430" s="5">
        <v>2429.0</v>
      </c>
      <c r="B2430" s="6" t="s">
        <v>6900</v>
      </c>
      <c r="C2430" s="6" t="s">
        <v>6901</v>
      </c>
      <c r="D2430" s="12" t="s">
        <v>9</v>
      </c>
      <c r="E2430" s="6" t="s">
        <v>6902</v>
      </c>
      <c r="F2430" s="9" t="str">
        <f>VLOOKUP(B2430,Unlabelled!$B$2:$D$3097,3,FALSE)</f>
        <v>Log_nutrition</v>
      </c>
    </row>
    <row r="2431">
      <c r="A2431" s="5">
        <v>2430.0</v>
      </c>
      <c r="B2431" s="6" t="s">
        <v>6903</v>
      </c>
      <c r="C2431" s="6" t="s">
        <v>6904</v>
      </c>
      <c r="D2431" s="12" t="s">
        <v>29</v>
      </c>
      <c r="E2431" s="6" t="s">
        <v>6905</v>
      </c>
      <c r="F2431" s="9" t="str">
        <f>VLOOKUP(B2431,Unlabelled!$B$2:$D$3097,3,FALSE)</f>
        <v>Play_game</v>
      </c>
    </row>
    <row r="2432">
      <c r="A2432" s="5">
        <v>2431.0</v>
      </c>
      <c r="B2432" s="6" t="s">
        <v>6906</v>
      </c>
      <c r="C2432" s="6" t="s">
        <v>6907</v>
      </c>
      <c r="D2432" s="12" t="s">
        <v>13</v>
      </c>
      <c r="E2432" s="6" t="s">
        <v>6908</v>
      </c>
      <c r="F2432" s="9" t="str">
        <f>VLOOKUP(B2432,Unlabelled!$B$2:$D$3097,3,FALSE)</f>
        <v>Record_video</v>
      </c>
    </row>
    <row r="2433">
      <c r="A2433" s="5">
        <v>2432.0</v>
      </c>
      <c r="B2433" s="6" t="s">
        <v>6909</v>
      </c>
      <c r="C2433" s="6" t="s">
        <v>6910</v>
      </c>
      <c r="D2433" s="12" t="s">
        <v>13</v>
      </c>
      <c r="E2433" s="6" t="s">
        <v>6911</v>
      </c>
      <c r="F2433" s="9" t="str">
        <f>VLOOKUP(B2433,Unlabelled!$B$2:$D$3097,3,FALSE)</f>
        <v>Get_bill</v>
      </c>
    </row>
    <row r="2434">
      <c r="A2434" s="5">
        <v>2433.0</v>
      </c>
      <c r="B2434" s="6" t="s">
        <v>6912</v>
      </c>
      <c r="C2434" s="6" t="s">
        <v>6913</v>
      </c>
      <c r="D2434" s="12" t="s">
        <v>29</v>
      </c>
      <c r="E2434" s="6" t="s">
        <v>6914</v>
      </c>
      <c r="F2434" s="9" t="str">
        <f>VLOOKUP(B2434,Unlabelled!$B$2:$D$3097,3,FALSE)</f>
        <v>Pause_exercise</v>
      </c>
    </row>
    <row r="2435">
      <c r="A2435" s="5">
        <v>2434.0</v>
      </c>
      <c r="B2435" s="6" t="s">
        <v>6915</v>
      </c>
      <c r="C2435" s="6" t="s">
        <v>6916</v>
      </c>
      <c r="D2435" s="12" t="s">
        <v>29</v>
      </c>
      <c r="E2435" s="6" t="s">
        <v>6917</v>
      </c>
      <c r="F2435" s="9" t="str">
        <f>VLOOKUP(B2435,Unlabelled!$B$2:$D$3097,3,FALSE)</f>
        <v>Log_nutrition</v>
      </c>
    </row>
    <row r="2436">
      <c r="A2436" s="5">
        <v>2435.0</v>
      </c>
      <c r="B2436" s="6" t="s">
        <v>6918</v>
      </c>
      <c r="C2436" s="6" t="s">
        <v>6919</v>
      </c>
      <c r="D2436" s="12" t="s">
        <v>9</v>
      </c>
      <c r="E2436" s="6" t="s">
        <v>6920</v>
      </c>
      <c r="F2436" s="9" t="str">
        <f>VLOOKUP(B2436,Unlabelled!$B$2:$D$3097,3,FALSE)</f>
        <v>Check_order_status</v>
      </c>
    </row>
    <row r="2437">
      <c r="A2437" s="5">
        <v>2436.0</v>
      </c>
      <c r="B2437" s="6" t="s">
        <v>6921</v>
      </c>
      <c r="C2437" s="6" t="s">
        <v>6922</v>
      </c>
      <c r="D2437" s="12" t="s">
        <v>13</v>
      </c>
      <c r="E2437" s="6" t="s">
        <v>6923</v>
      </c>
      <c r="F2437" s="9" t="str">
        <f>VLOOKUP(B2437,Unlabelled!$B$2:$D$3097,3,FALSE)</f>
        <v>BuyEventTickets</v>
      </c>
    </row>
    <row r="2438">
      <c r="A2438" s="5">
        <v>2437.0</v>
      </c>
      <c r="B2438" s="6" t="s">
        <v>6924</v>
      </c>
      <c r="C2438" s="6" t="s">
        <v>6925</v>
      </c>
      <c r="D2438" s="12" t="s">
        <v>13</v>
      </c>
      <c r="E2438" s="6" t="s">
        <v>6926</v>
      </c>
      <c r="F2438" s="9" t="str">
        <f>VLOOKUP(B2438,Unlabelled!$B$2:$D$3097,3,FALSE)</f>
        <v>Log_exercise</v>
      </c>
    </row>
    <row r="2439">
      <c r="A2439" s="5">
        <v>2438.0</v>
      </c>
      <c r="B2439" s="6" t="s">
        <v>6927</v>
      </c>
      <c r="C2439" s="6" t="s">
        <v>6928</v>
      </c>
      <c r="D2439" s="12" t="s">
        <v>13</v>
      </c>
      <c r="E2439" s="6" t="s">
        <v>6929</v>
      </c>
      <c r="F2439" s="9" t="str">
        <f>VLOOKUP(B2439,Unlabelled!$B$2:$D$3097,3,FALSE)</f>
        <v>GetGenericBusinessType</v>
      </c>
    </row>
    <row r="2440">
      <c r="A2440" s="5">
        <v>2439.0</v>
      </c>
      <c r="B2440" s="6" t="s">
        <v>6930</v>
      </c>
      <c r="C2440" s="6" t="s">
        <v>6931</v>
      </c>
      <c r="D2440" s="12" t="s">
        <v>13</v>
      </c>
      <c r="E2440" s="6" t="s">
        <v>6932</v>
      </c>
      <c r="F2440" s="9" t="str">
        <f>VLOOKUP(B2440,Unlabelled!$B$2:$D$3097,3,FALSE)</f>
        <v>Other</v>
      </c>
    </row>
    <row r="2441">
      <c r="A2441" s="5">
        <v>2440.0</v>
      </c>
      <c r="B2441" s="6" t="s">
        <v>6933</v>
      </c>
      <c r="C2441" s="6" t="s">
        <v>6934</v>
      </c>
      <c r="D2441" s="12" t="s">
        <v>29</v>
      </c>
      <c r="E2441" s="6" t="s">
        <v>6935</v>
      </c>
      <c r="F2441" s="9" t="str">
        <f>VLOOKUP(B2441,Unlabelled!$B$2:$D$3097,3,FALSE)</f>
        <v>Get_message_content</v>
      </c>
    </row>
    <row r="2442">
      <c r="A2442" s="5">
        <v>2441.0</v>
      </c>
      <c r="B2442" s="6" t="s">
        <v>6936</v>
      </c>
      <c r="C2442" s="6" t="s">
        <v>6937</v>
      </c>
      <c r="D2442" s="12" t="s">
        <v>29</v>
      </c>
      <c r="E2442" s="6" t="s">
        <v>6938</v>
      </c>
      <c r="F2442" s="9" t="str">
        <f>VLOOKUP(B2442,Unlabelled!$B$2:$D$3097,3,FALSE)</f>
        <v>Open_app</v>
      </c>
    </row>
    <row r="2443">
      <c r="A2443" s="5">
        <v>2442.0</v>
      </c>
      <c r="B2443" s="6" t="s">
        <v>6939</v>
      </c>
      <c r="C2443" s="6" t="s">
        <v>6940</v>
      </c>
      <c r="D2443" s="12" t="s">
        <v>9</v>
      </c>
      <c r="E2443" s="6" t="s">
        <v>443</v>
      </c>
      <c r="F2443" s="9" t="str">
        <f>VLOOKUP(B2443,Unlabelled!$B$2:$D$3097,3,FALSE)</f>
        <v>Stop_exercise</v>
      </c>
    </row>
    <row r="2444">
      <c r="A2444" s="5">
        <v>2443.0</v>
      </c>
      <c r="B2444" s="6" t="s">
        <v>6941</v>
      </c>
      <c r="C2444" s="6" t="s">
        <v>6942</v>
      </c>
      <c r="D2444" s="12" t="s">
        <v>13</v>
      </c>
      <c r="E2444" s="6" t="s">
        <v>6943</v>
      </c>
      <c r="F2444" s="9" t="str">
        <f>VLOOKUP(B2444,Unlabelled!$B$2:$D$3097,3,FALSE)</f>
        <v>Log_exercise</v>
      </c>
    </row>
    <row r="2445">
      <c r="A2445" s="5">
        <v>2444.0</v>
      </c>
      <c r="B2445" s="6" t="s">
        <v>6944</v>
      </c>
      <c r="C2445" s="6" t="s">
        <v>6945</v>
      </c>
      <c r="D2445" s="12" t="s">
        <v>13</v>
      </c>
      <c r="E2445" s="6" t="s">
        <v>6946</v>
      </c>
      <c r="F2445" s="9" t="str">
        <f>VLOOKUP(B2445,Unlabelled!$B$2:$D$3097,3,FALSE)</f>
        <v>Get_security_price</v>
      </c>
    </row>
    <row r="2446">
      <c r="A2446" s="5">
        <v>2445.0</v>
      </c>
      <c r="B2446" s="6" t="s">
        <v>6947</v>
      </c>
      <c r="C2446" s="6" t="s">
        <v>6948</v>
      </c>
      <c r="D2446" s="12" t="s">
        <v>13</v>
      </c>
      <c r="E2446" s="6" t="s">
        <v>6949</v>
      </c>
      <c r="F2446" s="9" t="str">
        <f>VLOOKUP(B2446,Unlabelled!$B$2:$D$3097,3,FALSE)</f>
        <v>Get_bill</v>
      </c>
    </row>
    <row r="2447">
      <c r="A2447" s="5">
        <v>2446.0</v>
      </c>
      <c r="B2447" s="6" t="s">
        <v>6950</v>
      </c>
      <c r="C2447" s="6" t="s">
        <v>6951</v>
      </c>
      <c r="D2447" s="12" t="s">
        <v>13</v>
      </c>
      <c r="E2447" s="6" t="s">
        <v>6952</v>
      </c>
      <c r="F2447" s="9" t="str">
        <f>VLOOKUP(B2447,Unlabelled!$B$2:$D$3097,3,FALSE)</f>
        <v>Get_message_content</v>
      </c>
    </row>
    <row r="2448">
      <c r="A2448" s="5">
        <v>2447.0</v>
      </c>
      <c r="B2448" s="6" t="s">
        <v>6953</v>
      </c>
      <c r="C2448" s="6" t="s">
        <v>6954</v>
      </c>
      <c r="D2448" s="12" t="s">
        <v>9</v>
      </c>
      <c r="E2448" s="6" t="s">
        <v>6955</v>
      </c>
      <c r="F2448" s="9" t="str">
        <f>VLOOKUP(B2448,Unlabelled!$B$2:$D$3097,3,FALSE)</f>
        <v>Create_note</v>
      </c>
    </row>
    <row r="2449">
      <c r="A2449" s="5">
        <v>2448.0</v>
      </c>
      <c r="B2449" s="6" t="s">
        <v>6956</v>
      </c>
      <c r="C2449" s="6" t="s">
        <v>6957</v>
      </c>
      <c r="D2449" s="12" t="s">
        <v>9</v>
      </c>
      <c r="E2449" s="6" t="s">
        <v>6958</v>
      </c>
      <c r="F2449" s="9" t="str">
        <f>VLOOKUP(B2449,Unlabelled!$B$2:$D$3097,3,FALSE)</f>
        <v>Log_exercise</v>
      </c>
    </row>
    <row r="2450">
      <c r="A2450" s="5">
        <v>2449.0</v>
      </c>
      <c r="B2450" s="6" t="s">
        <v>6959</v>
      </c>
      <c r="C2450" s="6" t="s">
        <v>6960</v>
      </c>
      <c r="D2450" s="12" t="s">
        <v>13</v>
      </c>
      <c r="E2450" s="6" t="s">
        <v>6961</v>
      </c>
      <c r="F2450" s="9" t="str">
        <f>VLOOKUP(B2450,Unlabelled!$B$2:$D$3097,3,FALSE)</f>
        <v>Check_order_status</v>
      </c>
    </row>
    <row r="2451">
      <c r="A2451" s="5">
        <v>2450.0</v>
      </c>
      <c r="B2451" s="6" t="s">
        <v>6962</v>
      </c>
      <c r="C2451" s="6" t="s">
        <v>6963</v>
      </c>
      <c r="D2451" s="12" t="s">
        <v>29</v>
      </c>
      <c r="E2451" s="6" t="s">
        <v>6964</v>
      </c>
      <c r="F2451" s="9" t="str">
        <f>VLOOKUP(B2451,Unlabelled!$B$2:$D$3097,3,FALSE)</f>
        <v>Log_exercise</v>
      </c>
    </row>
    <row r="2452">
      <c r="A2452" s="5">
        <v>2451.0</v>
      </c>
      <c r="B2452" s="6" t="s">
        <v>6965</v>
      </c>
      <c r="C2452" s="6" t="s">
        <v>6966</v>
      </c>
      <c r="D2452" s="12" t="s">
        <v>29</v>
      </c>
      <c r="E2452" s="6" t="s">
        <v>6967</v>
      </c>
      <c r="F2452" s="9" t="str">
        <f>VLOOKUP(B2452,Unlabelled!$B$2:$D$3097,3,FALSE)</f>
        <v>Add_contact</v>
      </c>
    </row>
    <row r="2453">
      <c r="A2453" s="5">
        <v>2452.0</v>
      </c>
      <c r="B2453" s="6" t="s">
        <v>6968</v>
      </c>
      <c r="C2453" s="6" t="s">
        <v>6969</v>
      </c>
      <c r="D2453" s="12" t="s">
        <v>29</v>
      </c>
      <c r="E2453" s="6" t="s">
        <v>6970</v>
      </c>
      <c r="F2453" s="9" t="str">
        <f>VLOOKUP(B2453,Unlabelled!$B$2:$D$3097,3,FALSE)</f>
        <v>Open_app</v>
      </c>
    </row>
    <row r="2454">
      <c r="A2454" s="5">
        <v>2453.0</v>
      </c>
      <c r="B2454" s="6" t="s">
        <v>6971</v>
      </c>
      <c r="C2454" s="6" t="s">
        <v>6972</v>
      </c>
      <c r="D2454" s="12" t="s">
        <v>29</v>
      </c>
      <c r="E2454" s="6" t="s">
        <v>6973</v>
      </c>
      <c r="F2454" s="9" t="str">
        <f>VLOOKUP(B2454,Unlabelled!$B$2:$D$3097,3,FALSE)</f>
        <v>Take_photo</v>
      </c>
    </row>
    <row r="2455">
      <c r="A2455" s="5">
        <v>2454.0</v>
      </c>
      <c r="B2455" s="6" t="s">
        <v>6974</v>
      </c>
      <c r="C2455" s="6" t="s">
        <v>6975</v>
      </c>
      <c r="D2455" s="12" t="s">
        <v>29</v>
      </c>
      <c r="E2455" s="6" t="s">
        <v>6976</v>
      </c>
      <c r="F2455" s="9" t="str">
        <f>VLOOKUP(B2455,Unlabelled!$B$2:$D$3097,3,FALSE)</f>
        <v>Get_product</v>
      </c>
    </row>
    <row r="2456">
      <c r="A2456" s="5">
        <v>2455.0</v>
      </c>
      <c r="B2456" s="6" t="s">
        <v>6977</v>
      </c>
      <c r="C2456" s="6" t="s">
        <v>6978</v>
      </c>
      <c r="D2456" s="12" t="s">
        <v>29</v>
      </c>
      <c r="E2456" s="6" t="s">
        <v>6979</v>
      </c>
      <c r="F2456" s="9" t="str">
        <f>VLOOKUP(B2456,Unlabelled!$B$2:$D$3097,3,FALSE)</f>
        <v>Play_game</v>
      </c>
    </row>
    <row r="2457">
      <c r="A2457" s="5">
        <v>2456.0</v>
      </c>
      <c r="B2457" s="6" t="s">
        <v>6980</v>
      </c>
      <c r="C2457" s="6" t="s">
        <v>6981</v>
      </c>
      <c r="D2457" s="12" t="s">
        <v>13</v>
      </c>
      <c r="E2457" s="6" t="s">
        <v>6982</v>
      </c>
      <c r="F2457" s="9" t="str">
        <f>VLOOKUP(B2457,Unlabelled!$B$2:$D$3097,3,FALSE)</f>
        <v>Get_product</v>
      </c>
    </row>
    <row r="2458">
      <c r="A2458" s="5">
        <v>2457.0</v>
      </c>
      <c r="B2458" s="6" t="s">
        <v>6983</v>
      </c>
      <c r="C2458" s="6" t="s">
        <v>6984</v>
      </c>
      <c r="D2458" s="12" t="s">
        <v>13</v>
      </c>
      <c r="E2458" s="6" t="s">
        <v>6985</v>
      </c>
      <c r="F2458" s="9" t="str">
        <f>VLOOKUP(B2458,Unlabelled!$B$2:$D$3097,3,FALSE)</f>
        <v>Get_product</v>
      </c>
    </row>
    <row r="2459">
      <c r="A2459" s="5">
        <v>2458.0</v>
      </c>
      <c r="B2459" s="6" t="s">
        <v>6986</v>
      </c>
      <c r="C2459" s="6" t="s">
        <v>6987</v>
      </c>
      <c r="D2459" s="12" t="s">
        <v>9</v>
      </c>
      <c r="E2459" s="6" t="s">
        <v>6988</v>
      </c>
      <c r="F2459" s="9" t="str">
        <f>VLOOKUP(B2459,Unlabelled!$B$2:$D$3097,3,FALSE)</f>
        <v>Stop_exercise</v>
      </c>
    </row>
    <row r="2460">
      <c r="A2460" s="5">
        <v>2459.0</v>
      </c>
      <c r="B2460" s="6" t="s">
        <v>6989</v>
      </c>
      <c r="C2460" s="6" t="s">
        <v>6990</v>
      </c>
      <c r="D2460" s="12" t="s">
        <v>9</v>
      </c>
      <c r="E2460" s="6" t="s">
        <v>6991</v>
      </c>
      <c r="F2460" s="9" t="str">
        <f>VLOOKUP(B2460,Unlabelled!$B$2:$D$3097,3,FALSE)</f>
        <v>BuyEventTickets</v>
      </c>
    </row>
    <row r="2461">
      <c r="A2461" s="5">
        <v>2460.0</v>
      </c>
      <c r="B2461" s="6" t="s">
        <v>6992</v>
      </c>
      <c r="C2461" s="6" t="s">
        <v>6993</v>
      </c>
      <c r="D2461" s="12" t="s">
        <v>13</v>
      </c>
      <c r="E2461" s="6" t="s">
        <v>6994</v>
      </c>
      <c r="F2461" s="9" t="str">
        <f>VLOOKUP(B2461,Unlabelled!$B$2:$D$3097,3,FALSE)</f>
        <v>Record_video</v>
      </c>
    </row>
    <row r="2462">
      <c r="A2462" s="5">
        <v>2461.0</v>
      </c>
      <c r="B2462" s="6" t="s">
        <v>6995</v>
      </c>
      <c r="C2462" s="6" t="s">
        <v>6996</v>
      </c>
      <c r="D2462" s="12" t="s">
        <v>9</v>
      </c>
      <c r="E2462" s="6" t="s">
        <v>6997</v>
      </c>
      <c r="F2462" s="9" t="str">
        <f>VLOOKUP(B2462,Unlabelled!$B$2:$D$3097,3,FALSE)</f>
        <v>Pay_bill</v>
      </c>
    </row>
    <row r="2463">
      <c r="A2463" s="5">
        <v>2462.0</v>
      </c>
      <c r="B2463" s="6" t="s">
        <v>6998</v>
      </c>
      <c r="C2463" s="6" t="s">
        <v>6999</v>
      </c>
      <c r="D2463" s="12" t="s">
        <v>9</v>
      </c>
      <c r="E2463" s="6" t="s">
        <v>7000</v>
      </c>
      <c r="F2463" s="9" t="str">
        <f>VLOOKUP(B2463,Unlabelled!$B$2:$D$3097,3,FALSE)</f>
        <v>Take_photo</v>
      </c>
    </row>
    <row r="2464">
      <c r="A2464" s="5">
        <v>2463.0</v>
      </c>
      <c r="B2464" s="6" t="s">
        <v>7001</v>
      </c>
      <c r="C2464" s="6" t="s">
        <v>7002</v>
      </c>
      <c r="D2464" s="12" t="s">
        <v>13</v>
      </c>
      <c r="E2464" s="6" t="s">
        <v>7003</v>
      </c>
      <c r="F2464" s="9" t="str">
        <f>VLOOKUP(B2464,Unlabelled!$B$2:$D$3097,3,FALSE)</f>
        <v>Check_order_status</v>
      </c>
    </row>
    <row r="2465">
      <c r="A2465" s="5">
        <v>2464.0</v>
      </c>
      <c r="B2465" s="6" t="s">
        <v>7004</v>
      </c>
      <c r="C2465" s="6" t="s">
        <v>7005</v>
      </c>
      <c r="D2465" s="12" t="s">
        <v>42</v>
      </c>
      <c r="E2465" s="6" t="s">
        <v>7006</v>
      </c>
      <c r="F2465" s="9" t="str">
        <f>VLOOKUP(B2465,Unlabelled!$B$2:$D$3097,3,FALSE)</f>
        <v>Add_contact</v>
      </c>
    </row>
    <row r="2466">
      <c r="A2466" s="5">
        <v>2465.0</v>
      </c>
      <c r="B2466" s="6" t="s">
        <v>7007</v>
      </c>
      <c r="C2466" s="6" t="s">
        <v>7008</v>
      </c>
      <c r="D2466" s="12" t="s">
        <v>13</v>
      </c>
      <c r="E2466" s="6" t="s">
        <v>7009</v>
      </c>
      <c r="F2466" s="9" t="str">
        <f>VLOOKUP(B2466,Unlabelled!$B$2:$D$3097,3,FALSE)</f>
        <v>Get_security_price</v>
      </c>
    </row>
    <row r="2467">
      <c r="A2467" s="5">
        <v>2466.0</v>
      </c>
      <c r="B2467" s="6" t="s">
        <v>7010</v>
      </c>
      <c r="C2467" s="6" t="s">
        <v>7011</v>
      </c>
      <c r="D2467" s="12" t="s">
        <v>13</v>
      </c>
      <c r="E2467" s="6" t="s">
        <v>7012</v>
      </c>
      <c r="F2467" s="9" t="str">
        <f>VLOOKUP(B2467,Unlabelled!$B$2:$D$3097,3,FALSE)</f>
        <v>GetGenericBusinessType</v>
      </c>
    </row>
    <row r="2468">
      <c r="A2468" s="5">
        <v>2467.0</v>
      </c>
      <c r="B2468" s="6" t="s">
        <v>7013</v>
      </c>
      <c r="C2468" s="6" t="s">
        <v>7014</v>
      </c>
      <c r="D2468" s="12" t="s">
        <v>29</v>
      </c>
      <c r="E2468" s="6" t="s">
        <v>7015</v>
      </c>
      <c r="F2468" s="9" t="str">
        <f>VLOOKUP(B2468,Unlabelled!$B$2:$D$3097,3,FALSE)</f>
        <v>Check_order_status</v>
      </c>
    </row>
    <row r="2469">
      <c r="A2469" s="5">
        <v>2468.0</v>
      </c>
      <c r="B2469" s="6" t="s">
        <v>7016</v>
      </c>
      <c r="C2469" s="6" t="s">
        <v>7017</v>
      </c>
      <c r="D2469" s="12" t="s">
        <v>13</v>
      </c>
      <c r="E2469" s="6" t="s">
        <v>7018</v>
      </c>
      <c r="F2469" s="9" t="str">
        <f>VLOOKUP(B2469,Unlabelled!$B$2:$D$3097,3,FALSE)</f>
        <v>Log_exercise</v>
      </c>
    </row>
    <row r="2470">
      <c r="A2470" s="5">
        <v>2469.0</v>
      </c>
      <c r="B2470" s="6" t="s">
        <v>7019</v>
      </c>
      <c r="C2470" s="6" t="s">
        <v>7020</v>
      </c>
      <c r="D2470" s="12" t="s">
        <v>9</v>
      </c>
      <c r="E2470" s="6" t="s">
        <v>7021</v>
      </c>
      <c r="F2470" s="9" t="str">
        <f>VLOOKUP(B2470,Unlabelled!$B$2:$D$3097,3,FALSE)</f>
        <v>Other</v>
      </c>
    </row>
    <row r="2471">
      <c r="A2471" s="5">
        <v>2470.0</v>
      </c>
      <c r="B2471" s="6" t="s">
        <v>7022</v>
      </c>
      <c r="C2471" s="6" t="s">
        <v>7023</v>
      </c>
      <c r="D2471" s="12" t="s">
        <v>9</v>
      </c>
      <c r="E2471" s="6" t="s">
        <v>7024</v>
      </c>
      <c r="F2471" s="9" t="str">
        <f>VLOOKUP(B2471,Unlabelled!$B$2:$D$3097,3,FALSE)</f>
        <v>Get_security_price</v>
      </c>
    </row>
    <row r="2472">
      <c r="A2472" s="5">
        <v>2471.0</v>
      </c>
      <c r="B2472" s="6" t="s">
        <v>7025</v>
      </c>
      <c r="C2472" s="6" t="s">
        <v>7026</v>
      </c>
      <c r="D2472" s="12" t="s">
        <v>13</v>
      </c>
      <c r="E2472" s="6" t="s">
        <v>7027</v>
      </c>
      <c r="F2472" s="9" t="str">
        <f>VLOOKUP(B2472,Unlabelled!$B$2:$D$3097,3,FALSE)</f>
        <v>Log_exercise</v>
      </c>
    </row>
    <row r="2473">
      <c r="A2473" s="5">
        <v>2472.0</v>
      </c>
      <c r="B2473" s="6" t="s">
        <v>7028</v>
      </c>
      <c r="C2473" s="6" t="s">
        <v>7029</v>
      </c>
      <c r="D2473" s="12" t="s">
        <v>13</v>
      </c>
      <c r="E2473" s="6" t="s">
        <v>7030</v>
      </c>
      <c r="F2473" s="9" t="str">
        <f>VLOOKUP(B2473,Unlabelled!$B$2:$D$3097,3,FALSE)</f>
        <v>Take_photo</v>
      </c>
    </row>
    <row r="2474">
      <c r="A2474" s="5">
        <v>2473.0</v>
      </c>
      <c r="B2474" s="6" t="s">
        <v>7031</v>
      </c>
      <c r="C2474" s="6" t="s">
        <v>7032</v>
      </c>
      <c r="D2474" s="12" t="s">
        <v>13</v>
      </c>
      <c r="E2474" s="6" t="s">
        <v>7033</v>
      </c>
      <c r="F2474" s="9" t="str">
        <f>VLOOKUP(B2474,Unlabelled!$B$2:$D$3097,3,FALSE)</f>
        <v>Cancel_ride</v>
      </c>
    </row>
    <row r="2475">
      <c r="A2475" s="5">
        <v>2474.0</v>
      </c>
      <c r="B2475" s="6" t="s">
        <v>7034</v>
      </c>
      <c r="C2475" s="6" t="s">
        <v>7035</v>
      </c>
      <c r="D2475" s="12" t="s">
        <v>13</v>
      </c>
      <c r="E2475" s="6" t="s">
        <v>7036</v>
      </c>
      <c r="F2475" s="9" t="str">
        <f>VLOOKUP(B2475,Unlabelled!$B$2:$D$3097,3,FALSE)</f>
        <v>Pay_bill</v>
      </c>
    </row>
    <row r="2476">
      <c r="A2476" s="5">
        <v>2475.0</v>
      </c>
      <c r="B2476" s="6" t="s">
        <v>7037</v>
      </c>
      <c r="C2476" s="6" t="s">
        <v>7038</v>
      </c>
      <c r="D2476" s="12" t="s">
        <v>13</v>
      </c>
      <c r="E2476" s="6" t="s">
        <v>7039</v>
      </c>
      <c r="F2476" s="9" t="str">
        <f>VLOOKUP(B2476,Unlabelled!$B$2:$D$3097,3,FALSE)</f>
        <v>Pause_exercise</v>
      </c>
    </row>
    <row r="2477">
      <c r="A2477" s="5">
        <v>2476.0</v>
      </c>
      <c r="B2477" s="6" t="s">
        <v>7040</v>
      </c>
      <c r="C2477" s="6" t="s">
        <v>7041</v>
      </c>
      <c r="D2477" s="12" t="s">
        <v>9</v>
      </c>
      <c r="E2477" s="6" t="s">
        <v>7042</v>
      </c>
      <c r="F2477" s="9" t="str">
        <f>VLOOKUP(B2477,Unlabelled!$B$2:$D$3097,3,FALSE)</f>
        <v>Add_contact</v>
      </c>
    </row>
    <row r="2478">
      <c r="A2478" s="5">
        <v>2477.0</v>
      </c>
      <c r="B2478" s="6" t="s">
        <v>7043</v>
      </c>
      <c r="C2478" s="6" t="s">
        <v>7044</v>
      </c>
      <c r="D2478" s="12" t="s">
        <v>9</v>
      </c>
      <c r="E2478" s="6" t="s">
        <v>7045</v>
      </c>
      <c r="F2478" s="9" t="str">
        <f>VLOOKUP(B2478,Unlabelled!$B$2:$D$3097,3,FALSE)</f>
        <v>Pause_exercise</v>
      </c>
    </row>
    <row r="2479">
      <c r="A2479" s="5">
        <v>2478.0</v>
      </c>
      <c r="B2479" s="6" t="s">
        <v>7046</v>
      </c>
      <c r="C2479" s="6" t="s">
        <v>7047</v>
      </c>
      <c r="D2479" s="12" t="s">
        <v>13</v>
      </c>
      <c r="E2479" s="6" t="s">
        <v>7048</v>
      </c>
      <c r="F2479" s="9" t="str">
        <f>VLOOKUP(B2479,Unlabelled!$B$2:$D$3097,3,FALSE)</f>
        <v>Record_video</v>
      </c>
    </row>
    <row r="2480">
      <c r="A2480" s="5">
        <v>2479.0</v>
      </c>
      <c r="B2480" s="6" t="s">
        <v>7049</v>
      </c>
      <c r="C2480" s="6" t="s">
        <v>7050</v>
      </c>
      <c r="D2480" s="12" t="s">
        <v>29</v>
      </c>
      <c r="E2480" s="6" t="s">
        <v>7051</v>
      </c>
      <c r="F2480" s="9" t="str">
        <f>VLOOKUP(B2480,Unlabelled!$B$2:$D$3097,3,FALSE)</f>
        <v>Record_video</v>
      </c>
    </row>
    <row r="2481">
      <c r="A2481" s="5">
        <v>2480.0</v>
      </c>
      <c r="B2481" s="6" t="s">
        <v>7052</v>
      </c>
      <c r="C2481" s="6" t="s">
        <v>7053</v>
      </c>
      <c r="D2481" s="12" t="s">
        <v>9</v>
      </c>
      <c r="E2481" s="6" t="s">
        <v>7054</v>
      </c>
      <c r="F2481" s="9" t="str">
        <f>VLOOKUP(B2481,Unlabelled!$B$2:$D$3097,3,FALSE)</f>
        <v>Record_video</v>
      </c>
    </row>
    <row r="2482">
      <c r="A2482" s="5">
        <v>2481.0</v>
      </c>
      <c r="B2482" s="6" t="s">
        <v>7055</v>
      </c>
      <c r="C2482" s="6" t="s">
        <v>7056</v>
      </c>
      <c r="D2482" s="12" t="s">
        <v>29</v>
      </c>
      <c r="E2482" s="6" t="s">
        <v>7057</v>
      </c>
      <c r="F2482" s="9" t="str">
        <f>VLOOKUP(B2482,Unlabelled!$B$2:$D$3097,3,FALSE)</f>
        <v>Get_bill</v>
      </c>
    </row>
    <row r="2483">
      <c r="A2483" s="5">
        <v>2482.0</v>
      </c>
      <c r="B2483" s="6" t="s">
        <v>7058</v>
      </c>
      <c r="C2483" s="6" t="s">
        <v>7059</v>
      </c>
      <c r="D2483" s="12" t="s">
        <v>13</v>
      </c>
      <c r="E2483" s="6" t="s">
        <v>7060</v>
      </c>
      <c r="F2483" s="9" t="str">
        <f>VLOOKUP(B2483,Unlabelled!$B$2:$D$3097,3,FALSE)</f>
        <v>Pause_exercise</v>
      </c>
    </row>
    <row r="2484">
      <c r="A2484" s="5">
        <v>2483.0</v>
      </c>
      <c r="B2484" s="6" t="s">
        <v>7061</v>
      </c>
      <c r="C2484" s="7" t="s">
        <v>7061</v>
      </c>
      <c r="D2484" s="12" t="s">
        <v>25</v>
      </c>
      <c r="E2484" s="6" t="s">
        <v>7062</v>
      </c>
      <c r="F2484" s="9" t="str">
        <f>VLOOKUP(B2484,Unlabelled!$B$2:$D$3097,3,FALSE)</f>
        <v>Log_nutrition</v>
      </c>
    </row>
    <row r="2485">
      <c r="A2485" s="5">
        <v>2484.0</v>
      </c>
      <c r="B2485" s="6" t="s">
        <v>7063</v>
      </c>
      <c r="C2485" s="7" t="s">
        <v>7064</v>
      </c>
      <c r="D2485" s="12" t="s">
        <v>9</v>
      </c>
      <c r="E2485" s="6" t="s">
        <v>7065</v>
      </c>
      <c r="F2485" s="9" t="str">
        <f>VLOOKUP(B2485,Unlabelled!$B$2:$D$3097,3,FALSE)</f>
        <v>Check_order_status</v>
      </c>
    </row>
    <row r="2486">
      <c r="A2486" s="5">
        <v>2485.0</v>
      </c>
      <c r="B2486" s="6" t="s">
        <v>7066</v>
      </c>
      <c r="C2486" s="6" t="s">
        <v>7067</v>
      </c>
      <c r="D2486" s="12" t="s">
        <v>9</v>
      </c>
      <c r="E2486" s="6" t="s">
        <v>7068</v>
      </c>
      <c r="F2486" s="9" t="str">
        <f>VLOOKUP(B2486,Unlabelled!$B$2:$D$3097,3,FALSE)</f>
        <v>Check_order_status</v>
      </c>
    </row>
    <row r="2487">
      <c r="A2487" s="5">
        <v>2486.0</v>
      </c>
      <c r="B2487" s="6" t="s">
        <v>7069</v>
      </c>
      <c r="C2487" s="6" t="s">
        <v>7070</v>
      </c>
      <c r="D2487" s="12" t="s">
        <v>42</v>
      </c>
      <c r="E2487" s="6" t="s">
        <v>7071</v>
      </c>
      <c r="F2487" s="9" t="str">
        <f>VLOOKUP(B2487,Unlabelled!$B$2:$D$3097,3,FALSE)</f>
        <v>Log_exercise</v>
      </c>
    </row>
    <row r="2488">
      <c r="A2488" s="5">
        <v>2487.0</v>
      </c>
      <c r="B2488" s="6" t="s">
        <v>7072</v>
      </c>
      <c r="C2488" s="6" t="s">
        <v>7073</v>
      </c>
      <c r="D2488" s="12" t="s">
        <v>13</v>
      </c>
      <c r="E2488" s="6" t="s">
        <v>7074</v>
      </c>
      <c r="F2488" s="9" t="str">
        <f>VLOOKUP(B2488,Unlabelled!$B$2:$D$3097,3,FALSE)</f>
        <v>Other</v>
      </c>
    </row>
    <row r="2489">
      <c r="A2489" s="5">
        <v>2488.0</v>
      </c>
      <c r="B2489" s="6" t="s">
        <v>7075</v>
      </c>
      <c r="C2489" s="6" t="s">
        <v>7076</v>
      </c>
      <c r="D2489" s="12" t="s">
        <v>9</v>
      </c>
      <c r="E2489" s="6" t="s">
        <v>7077</v>
      </c>
      <c r="F2489" s="9" t="str">
        <f>VLOOKUP(B2489,Unlabelled!$B$2:$D$3097,3,FALSE)</f>
        <v>Create_note</v>
      </c>
    </row>
    <row r="2490">
      <c r="A2490" s="5">
        <v>2489.0</v>
      </c>
      <c r="B2490" s="6" t="s">
        <v>7078</v>
      </c>
      <c r="C2490" s="6" t="s">
        <v>7079</v>
      </c>
      <c r="D2490" s="12" t="s">
        <v>9</v>
      </c>
      <c r="E2490" s="6" t="s">
        <v>7080</v>
      </c>
      <c r="F2490" s="9" t="str">
        <f>VLOOKUP(B2490,Unlabelled!$B$2:$D$3097,3,FALSE)</f>
        <v>Get_message_content</v>
      </c>
    </row>
    <row r="2491">
      <c r="A2491" s="5">
        <v>2490.0</v>
      </c>
      <c r="B2491" s="6" t="s">
        <v>7081</v>
      </c>
      <c r="C2491" s="6" t="s">
        <v>7082</v>
      </c>
      <c r="D2491" s="12" t="s">
        <v>9</v>
      </c>
      <c r="E2491" s="6" t="s">
        <v>7083</v>
      </c>
      <c r="F2491" s="9" t="str">
        <f>VLOOKUP(B2491,Unlabelled!$B$2:$D$3097,3,FALSE)</f>
        <v>Post_message</v>
      </c>
    </row>
    <row r="2492">
      <c r="A2492" s="5">
        <v>2491.0</v>
      </c>
      <c r="B2492" s="14" t="s">
        <v>7084</v>
      </c>
      <c r="C2492" s="6" t="s">
        <v>7085</v>
      </c>
      <c r="D2492" s="12" t="s">
        <v>13</v>
      </c>
      <c r="E2492" s="6" t="s">
        <v>7086</v>
      </c>
      <c r="F2492" s="9" t="str">
        <f>VLOOKUP(B2492,Unlabelled!$B$2:$D$3097,3,FALSE)</f>
        <v>Get_message_content</v>
      </c>
    </row>
    <row r="2493">
      <c r="A2493" s="5">
        <v>2492.0</v>
      </c>
      <c r="B2493" s="6" t="s">
        <v>7087</v>
      </c>
      <c r="C2493" s="6" t="s">
        <v>7088</v>
      </c>
      <c r="D2493" s="12" t="s">
        <v>9</v>
      </c>
      <c r="E2493" s="6" t="s">
        <v>7089</v>
      </c>
      <c r="F2493" s="9" t="str">
        <f>VLOOKUP(B2493,Unlabelled!$B$2:$D$3097,3,FALSE)</f>
        <v>BuyEventTickets</v>
      </c>
    </row>
    <row r="2494">
      <c r="A2494" s="5">
        <v>2493.0</v>
      </c>
      <c r="B2494" s="6" t="s">
        <v>7090</v>
      </c>
      <c r="C2494" s="6" t="s">
        <v>7091</v>
      </c>
      <c r="D2494" s="12" t="s">
        <v>9</v>
      </c>
      <c r="E2494" s="6" t="s">
        <v>7092</v>
      </c>
      <c r="F2494" s="9" t="str">
        <f>VLOOKUP(B2494,Unlabelled!$B$2:$D$3097,3,FALSE)</f>
        <v>Log_nutrition</v>
      </c>
    </row>
    <row r="2495">
      <c r="A2495" s="5">
        <v>2494.0</v>
      </c>
      <c r="B2495" s="6" t="s">
        <v>7093</v>
      </c>
      <c r="C2495" s="6" t="s">
        <v>7094</v>
      </c>
      <c r="D2495" s="12" t="s">
        <v>42</v>
      </c>
      <c r="E2495" s="6" t="s">
        <v>7095</v>
      </c>
      <c r="F2495" s="9" t="str">
        <f>VLOOKUP(B2495,Unlabelled!$B$2:$D$3097,3,FALSE)</f>
        <v>BuyEventTickets</v>
      </c>
    </row>
    <row r="2496">
      <c r="A2496" s="5">
        <v>2495.0</v>
      </c>
      <c r="B2496" s="6" t="s">
        <v>7096</v>
      </c>
      <c r="C2496" s="6" t="s">
        <v>7097</v>
      </c>
      <c r="D2496" s="12" t="s">
        <v>13</v>
      </c>
      <c r="E2496" s="6" t="s">
        <v>7098</v>
      </c>
      <c r="F2496" s="9" t="str">
        <f>VLOOKUP(B2496,Unlabelled!$B$2:$D$3097,3,FALSE)</f>
        <v>Get_bill</v>
      </c>
    </row>
    <row r="2497">
      <c r="A2497" s="5">
        <v>2496.0</v>
      </c>
      <c r="B2497" s="6" t="s">
        <v>7099</v>
      </c>
      <c r="C2497" s="6" t="s">
        <v>7100</v>
      </c>
      <c r="D2497" s="12" t="s">
        <v>13</v>
      </c>
      <c r="E2497" s="6" t="s">
        <v>7101</v>
      </c>
      <c r="F2497" s="9" t="str">
        <f>VLOOKUP(B2497,Unlabelled!$B$2:$D$3097,3,FALSE)</f>
        <v>BuyEventTickets</v>
      </c>
    </row>
    <row r="2498">
      <c r="A2498" s="5">
        <v>2497.0</v>
      </c>
      <c r="B2498" s="6" t="s">
        <v>7102</v>
      </c>
      <c r="C2498" s="6" t="s">
        <v>7103</v>
      </c>
      <c r="D2498" s="12" t="s">
        <v>13</v>
      </c>
      <c r="E2498" s="6" t="s">
        <v>7104</v>
      </c>
      <c r="F2498" s="9" t="str">
        <f>VLOOKUP(B2498,Unlabelled!$B$2:$D$3097,3,FALSE)</f>
        <v>Create_note</v>
      </c>
    </row>
    <row r="2499">
      <c r="A2499" s="5">
        <v>2498.0</v>
      </c>
      <c r="B2499" s="6" t="s">
        <v>7105</v>
      </c>
      <c r="C2499" s="6" t="s">
        <v>7106</v>
      </c>
      <c r="D2499" s="12" t="s">
        <v>13</v>
      </c>
      <c r="E2499" s="6" t="s">
        <v>7107</v>
      </c>
      <c r="F2499" s="9" t="str">
        <f>VLOOKUP(B2499,Unlabelled!$B$2:$D$3097,3,FALSE)</f>
        <v>Other</v>
      </c>
    </row>
    <row r="2500">
      <c r="A2500" s="5">
        <v>2499.0</v>
      </c>
      <c r="B2500" s="6" t="s">
        <v>7108</v>
      </c>
      <c r="C2500" s="6" t="s">
        <v>7109</v>
      </c>
      <c r="D2500" s="12" t="s">
        <v>9</v>
      </c>
      <c r="E2500" s="6" t="s">
        <v>7110</v>
      </c>
      <c r="F2500" s="9" t="str">
        <f>VLOOKUP(B2500,Unlabelled!$B$2:$D$3097,3,FALSE)</f>
        <v>Order_ride</v>
      </c>
    </row>
    <row r="2501">
      <c r="A2501" s="5">
        <v>2500.0</v>
      </c>
      <c r="B2501" s="6" t="s">
        <v>7111</v>
      </c>
      <c r="C2501" s="6" t="s">
        <v>7112</v>
      </c>
      <c r="D2501" s="12" t="s">
        <v>29</v>
      </c>
      <c r="E2501" s="6" t="s">
        <v>7113</v>
      </c>
      <c r="F2501" s="9" t="str">
        <f>VLOOKUP(B2501,Unlabelled!$B$2:$D$3097,3,FALSE)</f>
        <v>Add_contact</v>
      </c>
    </row>
    <row r="2502">
      <c r="A2502" s="5">
        <v>2501.0</v>
      </c>
      <c r="B2502" s="6" t="s">
        <v>7114</v>
      </c>
      <c r="C2502" s="6" t="s">
        <v>7115</v>
      </c>
      <c r="D2502" s="12" t="s">
        <v>13</v>
      </c>
      <c r="E2502" s="6" t="s">
        <v>7116</v>
      </c>
      <c r="F2502" s="9" t="str">
        <f>VLOOKUP(B2502,Unlabelled!$B$2:$D$3097,3,FALSE)</f>
        <v>Add_contact</v>
      </c>
    </row>
    <row r="2503">
      <c r="A2503" s="5">
        <v>2502.0</v>
      </c>
      <c r="B2503" s="6" t="s">
        <v>7117</v>
      </c>
      <c r="C2503" s="6" t="s">
        <v>7118</v>
      </c>
      <c r="D2503" s="12" t="s">
        <v>29</v>
      </c>
      <c r="E2503" s="6" t="s">
        <v>7119</v>
      </c>
      <c r="F2503" s="9" t="str">
        <f>VLOOKUP(B2503,Unlabelled!$B$2:$D$3097,3,FALSE)</f>
        <v>Send_digital_object</v>
      </c>
    </row>
    <row r="2504">
      <c r="A2504" s="5">
        <v>2503.0</v>
      </c>
      <c r="B2504" s="6" t="s">
        <v>7120</v>
      </c>
      <c r="C2504" s="6" t="s">
        <v>7121</v>
      </c>
      <c r="D2504" s="12" t="s">
        <v>9</v>
      </c>
      <c r="E2504" s="6" t="s">
        <v>7122</v>
      </c>
      <c r="F2504" s="9" t="str">
        <f>VLOOKUP(B2504,Unlabelled!$B$2:$D$3097,3,FALSE)</f>
        <v>Get_bill</v>
      </c>
    </row>
    <row r="2505">
      <c r="A2505" s="5">
        <v>2504.0</v>
      </c>
      <c r="B2505" s="6" t="s">
        <v>7123</v>
      </c>
      <c r="C2505" s="6" t="s">
        <v>7124</v>
      </c>
      <c r="D2505" s="12" t="s">
        <v>29</v>
      </c>
      <c r="E2505" s="6" t="s">
        <v>7125</v>
      </c>
      <c r="F2505" s="9" t="str">
        <f>VLOOKUP(B2505,Unlabelled!$B$2:$D$3097,3,FALSE)</f>
        <v>GetGenericBusinessType</v>
      </c>
    </row>
    <row r="2506">
      <c r="A2506" s="5">
        <v>2505.0</v>
      </c>
      <c r="B2506" s="6" t="s">
        <v>7126</v>
      </c>
      <c r="C2506" s="6" t="s">
        <v>7127</v>
      </c>
      <c r="D2506" s="12" t="s">
        <v>42</v>
      </c>
      <c r="E2506" s="6" t="s">
        <v>7128</v>
      </c>
      <c r="F2506" s="9" t="str">
        <f>VLOOKUP(B2506,Unlabelled!$B$2:$D$3097,3,FALSE)</f>
        <v>Record_video</v>
      </c>
    </row>
    <row r="2507">
      <c r="A2507" s="5">
        <v>2506.0</v>
      </c>
      <c r="B2507" s="6" t="s">
        <v>7129</v>
      </c>
      <c r="C2507" s="6" t="s">
        <v>7130</v>
      </c>
      <c r="D2507" s="12" t="s">
        <v>29</v>
      </c>
      <c r="E2507" s="6" t="s">
        <v>7131</v>
      </c>
      <c r="F2507" s="9" t="str">
        <f>VLOOKUP(B2507,Unlabelled!$B$2:$D$3097,3,FALSE)</f>
        <v>GetGenericBusinessType</v>
      </c>
    </row>
    <row r="2508">
      <c r="A2508" s="5">
        <v>2507.0</v>
      </c>
      <c r="B2508" s="6" t="s">
        <v>7132</v>
      </c>
      <c r="C2508" s="6" t="s">
        <v>7133</v>
      </c>
      <c r="D2508" s="12" t="s">
        <v>13</v>
      </c>
      <c r="E2508" s="6" t="s">
        <v>7134</v>
      </c>
      <c r="F2508" s="9" t="str">
        <f>VLOOKUP(B2508,Unlabelled!$B$2:$D$3097,3,FALSE)</f>
        <v>Play_game</v>
      </c>
    </row>
    <row r="2509">
      <c r="A2509" s="5">
        <v>2508.0</v>
      </c>
      <c r="B2509" s="6" t="s">
        <v>7135</v>
      </c>
      <c r="C2509" s="6" t="s">
        <v>7136</v>
      </c>
      <c r="D2509" s="12" t="s">
        <v>13</v>
      </c>
      <c r="E2509" s="6" t="s">
        <v>7137</v>
      </c>
      <c r="F2509" s="9" t="str">
        <f>VLOOKUP(B2509,Unlabelled!$B$2:$D$3097,3,FALSE)</f>
        <v>Order_ride</v>
      </c>
    </row>
    <row r="2510">
      <c r="A2510" s="5">
        <v>2509.0</v>
      </c>
      <c r="B2510" s="6" t="s">
        <v>7138</v>
      </c>
      <c r="C2510" s="6" t="s">
        <v>7139</v>
      </c>
      <c r="D2510" s="12" t="s">
        <v>13</v>
      </c>
      <c r="E2510" s="6" t="s">
        <v>7140</v>
      </c>
      <c r="F2510" s="9" t="str">
        <f>VLOOKUP(B2510,Unlabelled!$B$2:$D$3097,3,FALSE)</f>
        <v>Get_health_stats</v>
      </c>
    </row>
    <row r="2511">
      <c r="A2511" s="5">
        <v>2510.0</v>
      </c>
      <c r="B2511" s="6" t="s">
        <v>7141</v>
      </c>
      <c r="C2511" s="6" t="s">
        <v>7142</v>
      </c>
      <c r="D2511" s="12" t="s">
        <v>13</v>
      </c>
      <c r="E2511" s="6" t="s">
        <v>7143</v>
      </c>
      <c r="F2511" s="9" t="str">
        <f>VLOOKUP(B2511,Unlabelled!$B$2:$D$3097,3,FALSE)</f>
        <v>Other</v>
      </c>
    </row>
    <row r="2512">
      <c r="A2512" s="5">
        <v>2511.0</v>
      </c>
      <c r="B2512" s="6" t="s">
        <v>7144</v>
      </c>
      <c r="C2512" s="6" t="s">
        <v>7145</v>
      </c>
      <c r="D2512" s="12" t="s">
        <v>13</v>
      </c>
      <c r="E2512" s="6" t="s">
        <v>7146</v>
      </c>
      <c r="F2512" s="9" t="str">
        <f>VLOOKUP(B2512,Unlabelled!$B$2:$D$3097,3,FALSE)</f>
        <v>Other</v>
      </c>
    </row>
    <row r="2513">
      <c r="A2513" s="5">
        <v>2512.0</v>
      </c>
      <c r="B2513" s="6" t="s">
        <v>7147</v>
      </c>
      <c r="C2513" s="6" t="s">
        <v>7148</v>
      </c>
      <c r="D2513" s="12" t="s">
        <v>13</v>
      </c>
      <c r="E2513" s="6" t="s">
        <v>7149</v>
      </c>
      <c r="F2513" s="9" t="str">
        <f>VLOOKUP(B2513,Unlabelled!$B$2:$D$3097,3,FALSE)</f>
        <v>Resume_exercise</v>
      </c>
    </row>
    <row r="2514">
      <c r="A2514" s="5">
        <v>2513.0</v>
      </c>
      <c r="B2514" s="6" t="s">
        <v>7150</v>
      </c>
      <c r="C2514" s="6" t="s">
        <v>7151</v>
      </c>
      <c r="D2514" s="12" t="s">
        <v>9</v>
      </c>
      <c r="E2514" s="6" t="s">
        <v>7152</v>
      </c>
      <c r="F2514" s="9" t="str">
        <f>VLOOKUP(B2514,Unlabelled!$B$2:$D$3097,3,FALSE)</f>
        <v>Take_photo</v>
      </c>
    </row>
    <row r="2515">
      <c r="A2515" s="5">
        <v>2514.0</v>
      </c>
      <c r="B2515" s="6" t="s">
        <v>7153</v>
      </c>
      <c r="C2515" s="6" t="s">
        <v>7154</v>
      </c>
      <c r="D2515" s="12" t="s">
        <v>29</v>
      </c>
      <c r="E2515" s="6" t="s">
        <v>7155</v>
      </c>
      <c r="F2515" s="9" t="str">
        <f>VLOOKUP(B2515,Unlabelled!$B$2:$D$3097,3,FALSE)</f>
        <v>Get_message_content</v>
      </c>
    </row>
    <row r="2516">
      <c r="A2516" s="5">
        <v>2515.0</v>
      </c>
      <c r="B2516" s="6" t="s">
        <v>7156</v>
      </c>
      <c r="C2516" s="6" t="s">
        <v>7157</v>
      </c>
      <c r="D2516" s="12" t="s">
        <v>29</v>
      </c>
      <c r="E2516" s="6" t="s">
        <v>7158</v>
      </c>
      <c r="F2516" s="9" t="str">
        <f>VLOOKUP(B2516,Unlabelled!$B$2:$D$3097,3,FALSE)</f>
        <v>BuyEventTickets</v>
      </c>
    </row>
    <row r="2517">
      <c r="A2517" s="5">
        <v>2516.0</v>
      </c>
      <c r="B2517" s="6" t="s">
        <v>7159</v>
      </c>
      <c r="C2517" s="6" t="s">
        <v>7160</v>
      </c>
      <c r="D2517" s="12" t="s">
        <v>13</v>
      </c>
      <c r="E2517" s="6" t="s">
        <v>7161</v>
      </c>
      <c r="F2517" s="9" t="str">
        <f>VLOOKUP(B2517,Unlabelled!$B$2:$D$3097,3,FALSE)</f>
        <v>Check_order_status</v>
      </c>
    </row>
    <row r="2518">
      <c r="A2518" s="5">
        <v>2517.0</v>
      </c>
      <c r="B2518" s="6" t="s">
        <v>7162</v>
      </c>
      <c r="C2518" s="6" t="s">
        <v>7163</v>
      </c>
      <c r="D2518" s="12" t="s">
        <v>13</v>
      </c>
      <c r="E2518" s="6" t="s">
        <v>7164</v>
      </c>
      <c r="F2518" s="9" t="str">
        <f>VLOOKUP(B2518,Unlabelled!$B$2:$D$3097,3,FALSE)</f>
        <v>Order_ride</v>
      </c>
    </row>
    <row r="2519">
      <c r="A2519" s="5">
        <v>2518.0</v>
      </c>
      <c r="B2519" s="6" t="s">
        <v>7165</v>
      </c>
      <c r="C2519" s="6" t="s">
        <v>7166</v>
      </c>
      <c r="D2519" s="12" t="s">
        <v>13</v>
      </c>
      <c r="E2519" s="6" t="s">
        <v>7167</v>
      </c>
      <c r="F2519" s="9" t="str">
        <f>VLOOKUP(B2519,Unlabelled!$B$2:$D$3097,3,FALSE)</f>
        <v>Add_contact</v>
      </c>
    </row>
    <row r="2520">
      <c r="A2520" s="5">
        <v>2519.0</v>
      </c>
      <c r="B2520" s="6" t="s">
        <v>7168</v>
      </c>
      <c r="C2520" s="6" t="s">
        <v>7169</v>
      </c>
      <c r="D2520" s="12" t="s">
        <v>29</v>
      </c>
      <c r="E2520" s="6" t="s">
        <v>7170</v>
      </c>
      <c r="F2520" s="9" t="str">
        <f>VLOOKUP(B2520,Unlabelled!$B$2:$D$3097,3,FALSE)</f>
        <v>Record_video</v>
      </c>
    </row>
    <row r="2521">
      <c r="A2521" s="5">
        <v>2520.0</v>
      </c>
      <c r="B2521" s="6" t="s">
        <v>7171</v>
      </c>
      <c r="C2521" s="6" t="s">
        <v>7172</v>
      </c>
      <c r="D2521" s="12" t="s">
        <v>13</v>
      </c>
      <c r="E2521" s="6" t="s">
        <v>7173</v>
      </c>
      <c r="F2521" s="9" t="str">
        <f>VLOOKUP(B2521,Unlabelled!$B$2:$D$3097,3,FALSE)</f>
        <v>Get_message_content</v>
      </c>
    </row>
    <row r="2522">
      <c r="A2522" s="5">
        <v>2521.0</v>
      </c>
      <c r="B2522" s="6" t="s">
        <v>7174</v>
      </c>
      <c r="C2522" s="6" t="s">
        <v>7175</v>
      </c>
      <c r="D2522" s="12" t="s">
        <v>13</v>
      </c>
      <c r="E2522" s="6" t="s">
        <v>7176</v>
      </c>
      <c r="F2522" s="9" t="str">
        <f>VLOOKUP(B2522,Unlabelled!$B$2:$D$3097,3,FALSE)</f>
        <v>Post_message</v>
      </c>
    </row>
    <row r="2523">
      <c r="A2523" s="5">
        <v>2522.0</v>
      </c>
      <c r="B2523" s="6" t="s">
        <v>7177</v>
      </c>
      <c r="C2523" s="6" t="s">
        <v>7178</v>
      </c>
      <c r="D2523" s="12" t="s">
        <v>13</v>
      </c>
      <c r="E2523" s="6" t="s">
        <v>7179</v>
      </c>
      <c r="F2523" s="9" t="str">
        <f>VLOOKUP(B2523,Unlabelled!$B$2:$D$3097,3,FALSE)</f>
        <v>Play_game</v>
      </c>
    </row>
    <row r="2524">
      <c r="A2524" s="5">
        <v>2523.0</v>
      </c>
      <c r="B2524" s="6" t="s">
        <v>7180</v>
      </c>
      <c r="C2524" s="6" t="s">
        <v>7181</v>
      </c>
      <c r="D2524" s="12" t="s">
        <v>13</v>
      </c>
      <c r="E2524" s="6" t="s">
        <v>7182</v>
      </c>
      <c r="F2524" s="9" t="str">
        <f>VLOOKUP(B2524,Unlabelled!$B$2:$D$3097,3,FALSE)</f>
        <v>Get_message_content</v>
      </c>
    </row>
    <row r="2525">
      <c r="A2525" s="5">
        <v>2524.0</v>
      </c>
      <c r="B2525" s="6" t="s">
        <v>7183</v>
      </c>
      <c r="C2525" s="6" t="s">
        <v>7184</v>
      </c>
      <c r="D2525" s="12" t="s">
        <v>29</v>
      </c>
      <c r="E2525" s="6" t="s">
        <v>7185</v>
      </c>
      <c r="F2525" s="9" t="str">
        <f>VLOOKUP(B2525,Unlabelled!$B$2:$D$3097,3,FALSE)</f>
        <v>Check_order_status</v>
      </c>
    </row>
    <row r="2526">
      <c r="A2526" s="5">
        <v>2525.0</v>
      </c>
      <c r="B2526" s="6" t="s">
        <v>7186</v>
      </c>
      <c r="C2526" s="6" t="s">
        <v>7187</v>
      </c>
      <c r="D2526" s="12" t="s">
        <v>13</v>
      </c>
      <c r="E2526" s="6" t="s">
        <v>7188</v>
      </c>
      <c r="F2526" s="9" t="str">
        <f>VLOOKUP(B2526,Unlabelled!$B$2:$D$3097,3,FALSE)</f>
        <v>Get_message_content</v>
      </c>
    </row>
    <row r="2527">
      <c r="A2527" s="5">
        <v>2526.0</v>
      </c>
      <c r="B2527" s="6" t="s">
        <v>7189</v>
      </c>
      <c r="C2527" s="6" t="s">
        <v>7190</v>
      </c>
      <c r="D2527" s="12" t="s">
        <v>13</v>
      </c>
      <c r="E2527" s="6" t="s">
        <v>7191</v>
      </c>
      <c r="F2527" s="9" t="str">
        <f>VLOOKUP(B2527,Unlabelled!$B$2:$D$3097,3,FALSE)</f>
        <v>Send_digital_object</v>
      </c>
    </row>
    <row r="2528">
      <c r="A2528" s="5">
        <v>2527.0</v>
      </c>
      <c r="B2528" s="6" t="s">
        <v>7192</v>
      </c>
      <c r="C2528" s="6" t="s">
        <v>7193</v>
      </c>
      <c r="D2528" s="12" t="s">
        <v>13</v>
      </c>
      <c r="E2528" s="6" t="s">
        <v>7194</v>
      </c>
      <c r="F2528" s="9" t="str">
        <f>VLOOKUP(B2528,Unlabelled!$B$2:$D$3097,3,FALSE)</f>
        <v>Get_bill</v>
      </c>
    </row>
    <row r="2529">
      <c r="A2529" s="5">
        <v>2528.0</v>
      </c>
      <c r="B2529" s="6" t="s">
        <v>7195</v>
      </c>
      <c r="C2529" s="6" t="s">
        <v>7196</v>
      </c>
      <c r="D2529" s="12" t="s">
        <v>42</v>
      </c>
      <c r="E2529" s="6" t="s">
        <v>7197</v>
      </c>
      <c r="F2529" s="9" t="str">
        <f>VLOOKUP(B2529,Unlabelled!$B$2:$D$3097,3,FALSE)</f>
        <v>Pause_exercise</v>
      </c>
    </row>
    <row r="2530">
      <c r="A2530" s="5">
        <v>2529.0</v>
      </c>
      <c r="B2530" s="6" t="s">
        <v>7198</v>
      </c>
      <c r="C2530" s="6" t="s">
        <v>7199</v>
      </c>
      <c r="D2530" s="12" t="s">
        <v>13</v>
      </c>
      <c r="E2530" s="6" t="s">
        <v>7200</v>
      </c>
      <c r="F2530" s="9" t="str">
        <f>VLOOKUP(B2530,Unlabelled!$B$2:$D$3097,3,FALSE)</f>
        <v>Order_ride</v>
      </c>
    </row>
    <row r="2531">
      <c r="A2531" s="5">
        <v>2530.0</v>
      </c>
      <c r="B2531" s="6" t="s">
        <v>7201</v>
      </c>
      <c r="C2531" s="6" t="s">
        <v>7202</v>
      </c>
      <c r="D2531" s="12" t="s">
        <v>13</v>
      </c>
      <c r="E2531" s="6" t="s">
        <v>7203</v>
      </c>
      <c r="F2531" s="9" t="str">
        <f>VLOOKUP(B2531,Unlabelled!$B$2:$D$3097,3,FALSE)</f>
        <v>Check_order_status</v>
      </c>
    </row>
    <row r="2532">
      <c r="A2532" s="5">
        <v>2531.0</v>
      </c>
      <c r="B2532" s="6" t="s">
        <v>7204</v>
      </c>
      <c r="C2532" s="6" t="s">
        <v>7205</v>
      </c>
      <c r="D2532" s="12" t="s">
        <v>13</v>
      </c>
      <c r="E2532" s="6" t="s">
        <v>7206</v>
      </c>
      <c r="F2532" s="9" t="str">
        <f>VLOOKUP(B2532,Unlabelled!$B$2:$D$3097,3,FALSE)</f>
        <v>Log_exercise</v>
      </c>
    </row>
    <row r="2533">
      <c r="A2533" s="5">
        <v>2532.0</v>
      </c>
      <c r="B2533" s="6" t="s">
        <v>7207</v>
      </c>
      <c r="C2533" s="6" t="s">
        <v>7208</v>
      </c>
      <c r="D2533" s="12" t="s">
        <v>13</v>
      </c>
      <c r="E2533" s="6" t="s">
        <v>7209</v>
      </c>
      <c r="F2533" s="9" t="str">
        <f>VLOOKUP(B2533,Unlabelled!$B$2:$D$3097,3,FALSE)</f>
        <v>Check_order_status</v>
      </c>
    </row>
    <row r="2534">
      <c r="A2534" s="5">
        <v>2533.0</v>
      </c>
      <c r="B2534" s="6" t="s">
        <v>7210</v>
      </c>
      <c r="C2534" s="6" t="s">
        <v>7211</v>
      </c>
      <c r="D2534" s="12" t="s">
        <v>13</v>
      </c>
      <c r="E2534" s="6" t="s">
        <v>7212</v>
      </c>
      <c r="F2534" s="9" t="str">
        <f>VLOOKUP(B2534,Unlabelled!$B$2:$D$3097,3,FALSE)</f>
        <v>Get_health_stats</v>
      </c>
    </row>
    <row r="2535">
      <c r="A2535" s="5">
        <v>2534.0</v>
      </c>
      <c r="B2535" s="6" t="s">
        <v>7213</v>
      </c>
      <c r="C2535" s="6" t="s">
        <v>7214</v>
      </c>
      <c r="D2535" s="12" t="s">
        <v>13</v>
      </c>
      <c r="E2535" s="6" t="s">
        <v>7215</v>
      </c>
      <c r="F2535" s="9" t="str">
        <f>VLOOKUP(B2535,Unlabelled!$B$2:$D$3097,3,FALSE)</f>
        <v>BuyEventTickets</v>
      </c>
    </row>
    <row r="2536">
      <c r="A2536" s="5">
        <v>2535.0</v>
      </c>
      <c r="B2536" s="6" t="s">
        <v>7216</v>
      </c>
      <c r="C2536" s="6" t="s">
        <v>7217</v>
      </c>
      <c r="D2536" s="12" t="s">
        <v>9</v>
      </c>
      <c r="E2536" s="6" t="s">
        <v>7218</v>
      </c>
      <c r="F2536" s="9" t="str">
        <f>VLOOKUP(B2536,Unlabelled!$B$2:$D$3097,3,FALSE)</f>
        <v>Add_contact</v>
      </c>
    </row>
    <row r="2537">
      <c r="A2537" s="5">
        <v>2536.0</v>
      </c>
      <c r="B2537" s="6" t="s">
        <v>7219</v>
      </c>
      <c r="C2537" s="6" t="s">
        <v>7220</v>
      </c>
      <c r="D2537" s="12" t="s">
        <v>9</v>
      </c>
      <c r="E2537" s="6" t="s">
        <v>7221</v>
      </c>
      <c r="F2537" s="9" t="str">
        <f>VLOOKUP(B2537,Unlabelled!$B$2:$D$3097,3,FALSE)</f>
        <v>GetGenericBusinessType</v>
      </c>
    </row>
    <row r="2538">
      <c r="A2538" s="5">
        <v>2537.0</v>
      </c>
      <c r="B2538" s="6" t="s">
        <v>7222</v>
      </c>
      <c r="C2538" s="6" t="s">
        <v>7223</v>
      </c>
      <c r="D2538" s="12" t="s">
        <v>13</v>
      </c>
      <c r="E2538" s="6" t="s">
        <v>7224</v>
      </c>
      <c r="F2538" s="9" t="str">
        <f>VLOOKUP(B2538,Unlabelled!$B$2:$D$3097,3,FALSE)</f>
        <v>Get_product</v>
      </c>
    </row>
    <row r="2539">
      <c r="A2539" s="5">
        <v>2538.0</v>
      </c>
      <c r="B2539" s="6" t="s">
        <v>7225</v>
      </c>
      <c r="C2539" s="6" t="s">
        <v>7226</v>
      </c>
      <c r="D2539" s="12" t="s">
        <v>13</v>
      </c>
      <c r="E2539" s="6" t="s">
        <v>118</v>
      </c>
      <c r="F2539" s="9" t="str">
        <f>VLOOKUP(B2539,Unlabelled!$B$2:$D$3097,3,FALSE)</f>
        <v>Open_app</v>
      </c>
    </row>
    <row r="2540">
      <c r="A2540" s="5">
        <v>2539.0</v>
      </c>
      <c r="B2540" s="6" t="s">
        <v>7227</v>
      </c>
      <c r="C2540" s="6" t="s">
        <v>7228</v>
      </c>
      <c r="D2540" s="12" t="s">
        <v>13</v>
      </c>
      <c r="E2540" s="6" t="s">
        <v>7229</v>
      </c>
      <c r="F2540" s="9" t="str">
        <f>VLOOKUP(B2540,Unlabelled!$B$2:$D$3097,3,FALSE)</f>
        <v>Post_message</v>
      </c>
    </row>
    <row r="2541">
      <c r="A2541" s="5">
        <v>2540.0</v>
      </c>
      <c r="B2541" s="6" t="s">
        <v>7230</v>
      </c>
      <c r="C2541" s="6" t="s">
        <v>7231</v>
      </c>
      <c r="D2541" s="12" t="s">
        <v>29</v>
      </c>
      <c r="E2541" s="6" t="s">
        <v>7232</v>
      </c>
      <c r="F2541" s="9" t="str">
        <f>VLOOKUP(B2541,Unlabelled!$B$2:$D$3097,3,FALSE)</f>
        <v>Pay_bill</v>
      </c>
    </row>
    <row r="2542">
      <c r="A2542" s="5">
        <v>2541.0</v>
      </c>
      <c r="B2542" s="6" t="s">
        <v>7233</v>
      </c>
      <c r="C2542" s="6" t="s">
        <v>7234</v>
      </c>
      <c r="D2542" s="12" t="s">
        <v>13</v>
      </c>
      <c r="E2542" s="6" t="s">
        <v>73</v>
      </c>
      <c r="F2542" s="9" t="str">
        <f>VLOOKUP(B2542,Unlabelled!$B$2:$D$3097,3,FALSE)</f>
        <v>Take_photo</v>
      </c>
    </row>
    <row r="2543">
      <c r="A2543" s="5">
        <v>2542.0</v>
      </c>
      <c r="B2543" s="6" t="s">
        <v>7235</v>
      </c>
      <c r="C2543" s="6" t="s">
        <v>7236</v>
      </c>
      <c r="D2543" s="12" t="s">
        <v>29</v>
      </c>
      <c r="E2543" s="6" t="s">
        <v>727</v>
      </c>
      <c r="F2543" s="9" t="str">
        <f>VLOOKUP(B2543,Unlabelled!$B$2:$D$3097,3,FALSE)</f>
        <v>Add_contact</v>
      </c>
    </row>
    <row r="2544">
      <c r="A2544" s="5">
        <v>2543.0</v>
      </c>
      <c r="B2544" s="6" t="s">
        <v>7237</v>
      </c>
      <c r="C2544" s="6" t="s">
        <v>7238</v>
      </c>
      <c r="D2544" s="12" t="s">
        <v>29</v>
      </c>
      <c r="E2544" s="6" t="s">
        <v>7239</v>
      </c>
      <c r="F2544" s="9" t="str">
        <f>VLOOKUP(B2544,Unlabelled!$B$2:$D$3097,3,FALSE)</f>
        <v>Open_app</v>
      </c>
    </row>
    <row r="2545">
      <c r="A2545" s="5">
        <v>2544.0</v>
      </c>
      <c r="B2545" s="6" t="s">
        <v>7240</v>
      </c>
      <c r="C2545" s="6" t="s">
        <v>7241</v>
      </c>
      <c r="D2545" s="12" t="s">
        <v>13</v>
      </c>
      <c r="E2545" s="6" t="s">
        <v>7242</v>
      </c>
      <c r="F2545" s="9" t="str">
        <f>VLOOKUP(B2545,Unlabelled!$B$2:$D$3097,3,FALSE)</f>
        <v>Take_photo</v>
      </c>
    </row>
    <row r="2546">
      <c r="A2546" s="5">
        <v>2545.0</v>
      </c>
      <c r="B2546" s="6" t="s">
        <v>7243</v>
      </c>
      <c r="C2546" s="6" t="s">
        <v>7244</v>
      </c>
      <c r="D2546" s="12" t="s">
        <v>13</v>
      </c>
      <c r="E2546" s="6" t="s">
        <v>7245</v>
      </c>
      <c r="F2546" s="9" t="str">
        <f>VLOOKUP(B2546,Unlabelled!$B$2:$D$3097,3,FALSE)</f>
        <v>Log_nutrition</v>
      </c>
    </row>
    <row r="2547">
      <c r="A2547" s="5">
        <v>2546.0</v>
      </c>
      <c r="B2547" s="6" t="s">
        <v>7246</v>
      </c>
      <c r="C2547" s="6" t="s">
        <v>7247</v>
      </c>
      <c r="D2547" s="12" t="s">
        <v>13</v>
      </c>
      <c r="E2547" s="6" t="s">
        <v>7248</v>
      </c>
      <c r="F2547" s="9" t="str">
        <f>VLOOKUP(B2547,Unlabelled!$B$2:$D$3097,3,FALSE)</f>
        <v>Cancel_ride</v>
      </c>
    </row>
    <row r="2548">
      <c r="A2548" s="5">
        <v>2547.0</v>
      </c>
      <c r="B2548" s="6" t="s">
        <v>7249</v>
      </c>
      <c r="C2548" s="6" t="s">
        <v>7250</v>
      </c>
      <c r="D2548" s="12" t="s">
        <v>13</v>
      </c>
      <c r="E2548" s="6" t="s">
        <v>7251</v>
      </c>
      <c r="F2548" s="9" t="str">
        <f>VLOOKUP(B2548,Unlabelled!$B$2:$D$3097,3,FALSE)</f>
        <v>Start_exercise</v>
      </c>
    </row>
    <row r="2549">
      <c r="A2549" s="5">
        <v>2548.0</v>
      </c>
      <c r="B2549" s="6" t="s">
        <v>7252</v>
      </c>
      <c r="C2549" s="6" t="s">
        <v>7253</v>
      </c>
      <c r="D2549" s="12" t="s">
        <v>13</v>
      </c>
      <c r="E2549" s="7" t="s">
        <v>6768</v>
      </c>
      <c r="F2549" s="9" t="str">
        <f>VLOOKUP(B2549,Unlabelled!$B$2:$D$3097,3,FALSE)</f>
        <v>Open_app</v>
      </c>
    </row>
    <row r="2550">
      <c r="A2550" s="5">
        <v>2549.0</v>
      </c>
      <c r="B2550" s="6" t="s">
        <v>7254</v>
      </c>
      <c r="C2550" s="6" t="s">
        <v>7255</v>
      </c>
      <c r="D2550" s="12" t="s">
        <v>9</v>
      </c>
      <c r="E2550" s="6" t="s">
        <v>7256</v>
      </c>
      <c r="F2550" s="9" t="str">
        <f>VLOOKUP(B2550,Unlabelled!$B$2:$D$3097,3,FALSE)</f>
        <v>Log_nutrition</v>
      </c>
    </row>
    <row r="2551">
      <c r="A2551" s="5">
        <v>2550.0</v>
      </c>
      <c r="B2551" s="6" t="s">
        <v>7257</v>
      </c>
      <c r="C2551" s="6" t="s">
        <v>7258</v>
      </c>
      <c r="D2551" s="12" t="s">
        <v>42</v>
      </c>
      <c r="E2551" s="6" t="s">
        <v>7259</v>
      </c>
      <c r="F2551" s="9" t="str">
        <f>VLOOKUP(B2551,Unlabelled!$B$2:$D$3097,3,FALSE)</f>
        <v>Create_note</v>
      </c>
    </row>
    <row r="2552">
      <c r="A2552" s="5">
        <v>2551.0</v>
      </c>
      <c r="B2552" s="6" t="s">
        <v>7260</v>
      </c>
      <c r="C2552" s="6" t="s">
        <v>7261</v>
      </c>
      <c r="D2552" s="12" t="s">
        <v>9</v>
      </c>
      <c r="E2552" s="6" t="s">
        <v>7262</v>
      </c>
      <c r="F2552" s="9" t="str">
        <f>VLOOKUP(B2552,Unlabelled!$B$2:$D$3097,3,FALSE)</f>
        <v>Other</v>
      </c>
    </row>
    <row r="2553">
      <c r="A2553" s="5">
        <v>2552.0</v>
      </c>
      <c r="B2553" s="6" t="s">
        <v>7263</v>
      </c>
      <c r="C2553" s="6" t="s">
        <v>7263</v>
      </c>
      <c r="D2553" s="12" t="s">
        <v>25</v>
      </c>
      <c r="E2553" s="6" t="s">
        <v>7264</v>
      </c>
      <c r="F2553" s="9" t="str">
        <f>VLOOKUP(B2553,Unlabelled!$B$2:$D$3097,3,FALSE)</f>
        <v>BuyEventTickets</v>
      </c>
    </row>
    <row r="2554">
      <c r="A2554" s="5">
        <v>2553.0</v>
      </c>
      <c r="B2554" s="6" t="s">
        <v>7265</v>
      </c>
      <c r="C2554" s="6" t="s">
        <v>7266</v>
      </c>
      <c r="D2554" s="12" t="s">
        <v>13</v>
      </c>
      <c r="E2554" s="6" t="s">
        <v>7267</v>
      </c>
      <c r="F2554" s="9" t="str">
        <f>VLOOKUP(B2554,Unlabelled!$B$2:$D$3097,3,FALSE)</f>
        <v>Log_exercise</v>
      </c>
    </row>
    <row r="2555">
      <c r="A2555" s="5">
        <v>2554.0</v>
      </c>
      <c r="B2555" s="6" t="s">
        <v>7268</v>
      </c>
      <c r="C2555" s="6" t="s">
        <v>7269</v>
      </c>
      <c r="D2555" s="12" t="s">
        <v>9</v>
      </c>
      <c r="E2555" s="6" t="s">
        <v>7270</v>
      </c>
      <c r="F2555" s="9" t="str">
        <f>VLOOKUP(B2555,Unlabelled!$B$2:$D$3097,3,FALSE)</f>
        <v>Log_nutrition</v>
      </c>
    </row>
    <row r="2556">
      <c r="A2556" s="5">
        <v>2555.0</v>
      </c>
      <c r="B2556" s="6" t="s">
        <v>7271</v>
      </c>
      <c r="C2556" s="6" t="s">
        <v>7272</v>
      </c>
      <c r="D2556" s="12" t="s">
        <v>29</v>
      </c>
      <c r="E2556" s="6" t="s">
        <v>7273</v>
      </c>
      <c r="F2556" s="9" t="str">
        <f>VLOOKUP(B2556,Unlabelled!$B$2:$D$3097,3,FALSE)</f>
        <v>Other</v>
      </c>
    </row>
    <row r="2557">
      <c r="A2557" s="5">
        <v>2556.0</v>
      </c>
      <c r="B2557" s="6" t="s">
        <v>7274</v>
      </c>
      <c r="C2557" s="6" t="s">
        <v>7275</v>
      </c>
      <c r="D2557" s="12" t="s">
        <v>13</v>
      </c>
      <c r="E2557" s="6" t="s">
        <v>7276</v>
      </c>
      <c r="F2557" s="9" t="str">
        <f>VLOOKUP(B2557,Unlabelled!$B$2:$D$3097,3,FALSE)</f>
        <v>GetGenericBusinessType</v>
      </c>
    </row>
    <row r="2558">
      <c r="A2558" s="5">
        <v>2557.0</v>
      </c>
      <c r="B2558" s="6" t="s">
        <v>7277</v>
      </c>
      <c r="C2558" s="6" t="s">
        <v>7278</v>
      </c>
      <c r="D2558" s="12" t="s">
        <v>9</v>
      </c>
      <c r="E2558" s="6" t="s">
        <v>7279</v>
      </c>
      <c r="F2558" s="9" t="str">
        <f>VLOOKUP(B2558,Unlabelled!$B$2:$D$3097,3,FALSE)</f>
        <v>Pay_bill</v>
      </c>
    </row>
    <row r="2559">
      <c r="A2559" s="5">
        <v>2558.0</v>
      </c>
      <c r="B2559" s="6" t="s">
        <v>7280</v>
      </c>
      <c r="C2559" s="6" t="s">
        <v>7281</v>
      </c>
      <c r="D2559" s="12" t="s">
        <v>13</v>
      </c>
      <c r="E2559" s="6" t="s">
        <v>7282</v>
      </c>
      <c r="F2559" s="9" t="str">
        <f>VLOOKUP(B2559,Unlabelled!$B$2:$D$3097,3,FALSE)</f>
        <v>Other</v>
      </c>
    </row>
    <row r="2560">
      <c r="A2560" s="5">
        <v>2559.0</v>
      </c>
      <c r="B2560" s="6" t="s">
        <v>7283</v>
      </c>
      <c r="C2560" s="6" t="s">
        <v>7284</v>
      </c>
      <c r="D2560" s="12" t="s">
        <v>42</v>
      </c>
      <c r="E2560" s="6" t="s">
        <v>7285</v>
      </c>
      <c r="F2560" s="9" t="str">
        <f>VLOOKUP(B2560,Unlabelled!$B$2:$D$3097,3,FALSE)</f>
        <v>Create_note</v>
      </c>
    </row>
    <row r="2561">
      <c r="A2561" s="5">
        <v>2560.0</v>
      </c>
      <c r="B2561" s="6" t="s">
        <v>7286</v>
      </c>
      <c r="C2561" s="6" t="s">
        <v>7287</v>
      </c>
      <c r="D2561" s="12" t="s">
        <v>29</v>
      </c>
      <c r="E2561" s="6" t="s">
        <v>7288</v>
      </c>
      <c r="F2561" s="9" t="str">
        <f>VLOOKUP(B2561,Unlabelled!$B$2:$D$3097,3,FALSE)</f>
        <v>Log_exercise</v>
      </c>
    </row>
    <row r="2562">
      <c r="A2562" s="5">
        <v>2561.0</v>
      </c>
      <c r="B2562" s="6" t="s">
        <v>7289</v>
      </c>
      <c r="C2562" s="6" t="s">
        <v>7290</v>
      </c>
      <c r="D2562" s="12" t="s">
        <v>13</v>
      </c>
      <c r="E2562" s="6" t="s">
        <v>7291</v>
      </c>
      <c r="F2562" s="9" t="str">
        <f>VLOOKUP(B2562,Unlabelled!$B$2:$D$3097,3,FALSE)</f>
        <v>BuyEventTickets</v>
      </c>
    </row>
    <row r="2563">
      <c r="A2563" s="5">
        <v>2562.0</v>
      </c>
      <c r="B2563" s="6" t="s">
        <v>7292</v>
      </c>
      <c r="C2563" s="6" t="s">
        <v>7293</v>
      </c>
      <c r="D2563" s="12" t="s">
        <v>9</v>
      </c>
      <c r="E2563" s="6" t="s">
        <v>7294</v>
      </c>
      <c r="F2563" s="9" t="str">
        <f>VLOOKUP(B2563,Unlabelled!$B$2:$D$3097,3,FALSE)</f>
        <v>Log_nutrition</v>
      </c>
    </row>
    <row r="2564">
      <c r="A2564" s="5">
        <v>2563.0</v>
      </c>
      <c r="B2564" s="6" t="s">
        <v>7295</v>
      </c>
      <c r="C2564" s="6" t="s">
        <v>7296</v>
      </c>
      <c r="D2564" s="12" t="s">
        <v>13</v>
      </c>
      <c r="E2564" s="6" t="s">
        <v>7297</v>
      </c>
      <c r="F2564" s="9" t="str">
        <f>VLOOKUP(B2564,Unlabelled!$B$2:$D$3097,3,FALSE)</f>
        <v>GetGenericBusinessType</v>
      </c>
    </row>
    <row r="2565">
      <c r="A2565" s="5">
        <v>2564.0</v>
      </c>
      <c r="B2565" s="6" t="s">
        <v>7298</v>
      </c>
      <c r="C2565" s="6" t="s">
        <v>7299</v>
      </c>
      <c r="D2565" s="12" t="s">
        <v>13</v>
      </c>
      <c r="E2565" s="6" t="s">
        <v>7300</v>
      </c>
      <c r="F2565" s="9" t="str">
        <f>VLOOKUP(B2565,Unlabelled!$B$2:$D$3097,3,FALSE)</f>
        <v>Get_message_content</v>
      </c>
    </row>
    <row r="2566">
      <c r="A2566" s="5">
        <v>2565.0</v>
      </c>
      <c r="B2566" s="6" t="s">
        <v>7301</v>
      </c>
      <c r="C2566" s="6" t="s">
        <v>7302</v>
      </c>
      <c r="D2566" s="12" t="s">
        <v>13</v>
      </c>
      <c r="E2566" s="6" t="s">
        <v>7303</v>
      </c>
      <c r="F2566" s="9" t="str">
        <f>VLOOKUP(B2566,Unlabelled!$B$2:$D$3097,3,FALSE)</f>
        <v>GetGenericBusinessType</v>
      </c>
    </row>
    <row r="2567">
      <c r="A2567" s="5">
        <v>2566.0</v>
      </c>
      <c r="B2567" s="6" t="s">
        <v>7304</v>
      </c>
      <c r="C2567" s="6" t="s">
        <v>7304</v>
      </c>
      <c r="D2567" s="12" t="s">
        <v>25</v>
      </c>
      <c r="E2567" s="6" t="s">
        <v>7305</v>
      </c>
      <c r="F2567" s="9" t="str">
        <f>VLOOKUP(B2567,Unlabelled!$B$2:$D$3097,3,FALSE)</f>
        <v>Create_note</v>
      </c>
    </row>
    <row r="2568">
      <c r="A2568" s="5">
        <v>2567.0</v>
      </c>
      <c r="B2568" s="6" t="s">
        <v>7306</v>
      </c>
      <c r="C2568" s="6" t="s">
        <v>7307</v>
      </c>
      <c r="D2568" s="12" t="s">
        <v>29</v>
      </c>
      <c r="E2568" s="6" t="s">
        <v>7308</v>
      </c>
      <c r="F2568" s="9" t="str">
        <f>VLOOKUP(B2568,Unlabelled!$B$2:$D$3097,3,FALSE)</f>
        <v>Get_message_content</v>
      </c>
    </row>
    <row r="2569">
      <c r="A2569" s="5">
        <v>2568.0</v>
      </c>
      <c r="B2569" s="6" t="s">
        <v>7309</v>
      </c>
      <c r="C2569" s="7" t="s">
        <v>7310</v>
      </c>
      <c r="D2569" s="12" t="s">
        <v>13</v>
      </c>
      <c r="E2569" s="6" t="s">
        <v>7311</v>
      </c>
      <c r="F2569" s="9" t="str">
        <f>VLOOKUP(B2569,Unlabelled!$B$2:$D$3097,3,FALSE)</f>
        <v>Order_ride</v>
      </c>
    </row>
    <row r="2570">
      <c r="A2570" s="5">
        <v>2569.0</v>
      </c>
      <c r="B2570" s="6" t="s">
        <v>7312</v>
      </c>
      <c r="C2570" s="6" t="s">
        <v>7313</v>
      </c>
      <c r="D2570" s="12" t="s">
        <v>13</v>
      </c>
      <c r="E2570" s="6" t="s">
        <v>7314</v>
      </c>
      <c r="F2570" s="9" t="str">
        <f>VLOOKUP(B2570,Unlabelled!$B$2:$D$3097,3,FALSE)</f>
        <v>Check_order_status</v>
      </c>
    </row>
    <row r="2571">
      <c r="A2571" s="5">
        <v>2570.0</v>
      </c>
      <c r="B2571" s="6" t="s">
        <v>7315</v>
      </c>
      <c r="C2571" s="6" t="s">
        <v>7316</v>
      </c>
      <c r="D2571" s="12" t="s">
        <v>13</v>
      </c>
      <c r="E2571" s="6" t="s">
        <v>7317</v>
      </c>
      <c r="F2571" s="9" t="str">
        <f>VLOOKUP(B2571,Unlabelled!$B$2:$D$3097,3,FALSE)</f>
        <v>Log_nutrition</v>
      </c>
    </row>
    <row r="2572">
      <c r="A2572" s="5">
        <v>2571.0</v>
      </c>
      <c r="B2572" s="6" t="s">
        <v>7318</v>
      </c>
      <c r="C2572" s="6" t="s">
        <v>7319</v>
      </c>
      <c r="D2572" s="12" t="s">
        <v>13</v>
      </c>
      <c r="E2572" s="6" t="s">
        <v>7320</v>
      </c>
      <c r="F2572" s="9" t="str">
        <f>VLOOKUP(B2572,Unlabelled!$B$2:$D$3097,3,FALSE)</f>
        <v>Pay_bill</v>
      </c>
    </row>
    <row r="2573">
      <c r="A2573" s="5">
        <v>2572.0</v>
      </c>
      <c r="B2573" s="6" t="s">
        <v>7321</v>
      </c>
      <c r="C2573" s="6" t="s">
        <v>7322</v>
      </c>
      <c r="D2573" s="12" t="s">
        <v>9</v>
      </c>
      <c r="E2573" s="6" t="s">
        <v>7323</v>
      </c>
      <c r="F2573" s="9" t="str">
        <f>VLOOKUP(B2573,Unlabelled!$B$2:$D$3097,3,FALSE)</f>
        <v>Record_video</v>
      </c>
    </row>
    <row r="2574">
      <c r="A2574" s="5">
        <v>2573.0</v>
      </c>
      <c r="B2574" s="6" t="s">
        <v>7324</v>
      </c>
      <c r="C2574" s="6" t="s">
        <v>7325</v>
      </c>
      <c r="D2574" s="12" t="s">
        <v>13</v>
      </c>
      <c r="E2574" s="6" t="s">
        <v>7326</v>
      </c>
      <c r="F2574" s="9" t="str">
        <f>VLOOKUP(B2574,Unlabelled!$B$2:$D$3097,3,FALSE)</f>
        <v>Get_security_price</v>
      </c>
    </row>
    <row r="2575">
      <c r="A2575" s="5">
        <v>2574.0</v>
      </c>
      <c r="B2575" s="6" t="s">
        <v>7327</v>
      </c>
      <c r="C2575" s="6" t="s">
        <v>7328</v>
      </c>
      <c r="D2575" s="12" t="s">
        <v>9</v>
      </c>
      <c r="E2575" s="6" t="s">
        <v>7329</v>
      </c>
      <c r="F2575" s="9" t="str">
        <f>VLOOKUP(B2575,Unlabelled!$B$2:$D$3097,3,FALSE)</f>
        <v>Start_exercise</v>
      </c>
    </row>
    <row r="2576">
      <c r="A2576" s="5">
        <v>2575.0</v>
      </c>
      <c r="B2576" s="6" t="s">
        <v>7330</v>
      </c>
      <c r="C2576" s="6" t="s">
        <v>7331</v>
      </c>
      <c r="D2576" s="12" t="s">
        <v>29</v>
      </c>
      <c r="E2576" s="6" t="s">
        <v>7332</v>
      </c>
      <c r="F2576" s="9" t="str">
        <f>VLOOKUP(B2576,Unlabelled!$B$2:$D$3097,3,FALSE)</f>
        <v>Post_message</v>
      </c>
    </row>
    <row r="2577">
      <c r="A2577" s="5">
        <v>2576.0</v>
      </c>
      <c r="B2577" s="6" t="s">
        <v>7333</v>
      </c>
      <c r="C2577" s="6" t="s">
        <v>7334</v>
      </c>
      <c r="D2577" s="12" t="s">
        <v>13</v>
      </c>
      <c r="E2577" s="6" t="s">
        <v>7335</v>
      </c>
      <c r="F2577" s="9" t="str">
        <f>VLOOKUP(B2577,Unlabelled!$B$2:$D$3097,3,FALSE)</f>
        <v>GetGenericBusinessType</v>
      </c>
    </row>
    <row r="2578">
      <c r="A2578" s="5">
        <v>2577.0</v>
      </c>
      <c r="B2578" s="6" t="s">
        <v>7336</v>
      </c>
      <c r="C2578" s="6" t="s">
        <v>7337</v>
      </c>
      <c r="D2578" s="12" t="s">
        <v>13</v>
      </c>
      <c r="E2578" s="6" t="s">
        <v>7338</v>
      </c>
      <c r="F2578" s="9" t="str">
        <f>VLOOKUP(B2578,Unlabelled!$B$2:$D$3097,3,FALSE)</f>
        <v>Create_note</v>
      </c>
    </row>
    <row r="2579">
      <c r="A2579" s="5">
        <v>2578.0</v>
      </c>
      <c r="B2579" s="6" t="s">
        <v>7339</v>
      </c>
      <c r="C2579" s="6" t="s">
        <v>7340</v>
      </c>
      <c r="D2579" s="12" t="s">
        <v>29</v>
      </c>
      <c r="E2579" s="6" t="s">
        <v>7341</v>
      </c>
      <c r="F2579" s="9" t="str">
        <f>VLOOKUP(B2579,Unlabelled!$B$2:$D$3097,3,FALSE)</f>
        <v>Get_health_stats</v>
      </c>
    </row>
    <row r="2580">
      <c r="A2580" s="5">
        <v>2579.0</v>
      </c>
      <c r="B2580" s="6" t="s">
        <v>7342</v>
      </c>
      <c r="C2580" s="6" t="s">
        <v>7343</v>
      </c>
      <c r="D2580" s="12" t="s">
        <v>13</v>
      </c>
      <c r="E2580" s="6" t="s">
        <v>7344</v>
      </c>
      <c r="F2580" s="9" t="str">
        <f>VLOOKUP(B2580,Unlabelled!$B$2:$D$3097,3,FALSE)</f>
        <v>Get_health_stats</v>
      </c>
    </row>
    <row r="2581">
      <c r="A2581" s="5">
        <v>2580.0</v>
      </c>
      <c r="B2581" s="6" t="s">
        <v>7345</v>
      </c>
      <c r="C2581" s="6" t="s">
        <v>7346</v>
      </c>
      <c r="D2581" s="12" t="s">
        <v>29</v>
      </c>
      <c r="E2581" s="6" t="s">
        <v>7347</v>
      </c>
      <c r="F2581" s="9" t="str">
        <f>VLOOKUP(B2581,Unlabelled!$B$2:$D$3097,3,FALSE)</f>
        <v>Get_health_stats</v>
      </c>
    </row>
    <row r="2582">
      <c r="A2582" s="5">
        <v>2581.0</v>
      </c>
      <c r="B2582" s="6" t="s">
        <v>7348</v>
      </c>
      <c r="C2582" s="6" t="s">
        <v>7349</v>
      </c>
      <c r="D2582" s="12" t="s">
        <v>13</v>
      </c>
      <c r="E2582" s="6" t="s">
        <v>7350</v>
      </c>
      <c r="F2582" s="9" t="str">
        <f>VLOOKUP(B2582,Unlabelled!$B$2:$D$3097,3,FALSE)</f>
        <v>Resume_exercise</v>
      </c>
    </row>
    <row r="2583">
      <c r="A2583" s="5">
        <v>2582.0</v>
      </c>
      <c r="B2583" s="6" t="s">
        <v>7351</v>
      </c>
      <c r="C2583" s="6" t="s">
        <v>7352</v>
      </c>
      <c r="D2583" s="12" t="s">
        <v>9</v>
      </c>
      <c r="E2583" s="6" t="s">
        <v>7353</v>
      </c>
      <c r="F2583" s="9" t="str">
        <f>VLOOKUP(B2583,Unlabelled!$B$2:$D$3097,3,FALSE)</f>
        <v>Pay_bill</v>
      </c>
    </row>
    <row r="2584">
      <c r="A2584" s="5">
        <v>2583.0</v>
      </c>
      <c r="B2584" s="6" t="s">
        <v>7354</v>
      </c>
      <c r="C2584" s="6" t="s">
        <v>7355</v>
      </c>
      <c r="D2584" s="12" t="s">
        <v>29</v>
      </c>
      <c r="E2584" s="6" t="s">
        <v>7356</v>
      </c>
      <c r="F2584" s="9" t="str">
        <f>VLOOKUP(B2584,Unlabelled!$B$2:$D$3097,3,FALSE)</f>
        <v>GetGenericBusinessType</v>
      </c>
    </row>
    <row r="2585">
      <c r="A2585" s="5">
        <v>2584.0</v>
      </c>
      <c r="B2585" s="6" t="s">
        <v>7357</v>
      </c>
      <c r="C2585" s="6" t="s">
        <v>7358</v>
      </c>
      <c r="D2585" s="12" t="s">
        <v>29</v>
      </c>
      <c r="E2585" s="6" t="s">
        <v>7359</v>
      </c>
      <c r="F2585" s="9" t="str">
        <f>VLOOKUP(B2585,Unlabelled!$B$2:$D$3097,3,FALSE)</f>
        <v>BuyEventTickets</v>
      </c>
    </row>
    <row r="2586">
      <c r="A2586" s="5">
        <v>2585.0</v>
      </c>
      <c r="B2586" s="6" t="s">
        <v>7360</v>
      </c>
      <c r="C2586" s="6" t="s">
        <v>7361</v>
      </c>
      <c r="D2586" s="12" t="s">
        <v>29</v>
      </c>
      <c r="E2586" s="6" t="s">
        <v>7362</v>
      </c>
      <c r="F2586" s="9" t="str">
        <f>VLOOKUP(B2586,Unlabelled!$B$2:$D$3097,3,FALSE)</f>
        <v>Log_exercise</v>
      </c>
    </row>
    <row r="2587">
      <c r="A2587" s="5">
        <v>2586.0</v>
      </c>
      <c r="B2587" s="6" t="s">
        <v>7363</v>
      </c>
      <c r="C2587" s="6" t="s">
        <v>7364</v>
      </c>
      <c r="D2587" s="12" t="s">
        <v>13</v>
      </c>
      <c r="E2587" s="6" t="s">
        <v>7365</v>
      </c>
      <c r="F2587" s="9" t="str">
        <f>VLOOKUP(B2587,Unlabelled!$B$2:$D$3097,3,FALSE)</f>
        <v>Order_ride</v>
      </c>
    </row>
    <row r="2588">
      <c r="A2588" s="5">
        <v>2587.0</v>
      </c>
      <c r="B2588" s="6" t="s">
        <v>7366</v>
      </c>
      <c r="C2588" s="6" t="s">
        <v>7367</v>
      </c>
      <c r="D2588" s="12" t="s">
        <v>13</v>
      </c>
      <c r="E2588" s="6" t="s">
        <v>7368</v>
      </c>
      <c r="F2588" s="9" t="str">
        <f>VLOOKUP(B2588,Unlabelled!$B$2:$D$3097,3,FALSE)</f>
        <v>Send_digital_object</v>
      </c>
    </row>
    <row r="2589">
      <c r="A2589" s="5">
        <v>2588.0</v>
      </c>
      <c r="B2589" s="6" t="s">
        <v>7369</v>
      </c>
      <c r="C2589" s="6" t="s">
        <v>7370</v>
      </c>
      <c r="D2589" s="12" t="s">
        <v>13</v>
      </c>
      <c r="E2589" s="6" t="s">
        <v>7371</v>
      </c>
      <c r="F2589" s="9" t="str">
        <f>VLOOKUP(B2589,Unlabelled!$B$2:$D$3097,3,FALSE)</f>
        <v>Create_note</v>
      </c>
    </row>
    <row r="2590">
      <c r="A2590" s="5">
        <v>2589.0</v>
      </c>
      <c r="B2590" s="6" t="s">
        <v>7372</v>
      </c>
      <c r="C2590" s="6" t="s">
        <v>7373</v>
      </c>
      <c r="D2590" s="12" t="s">
        <v>42</v>
      </c>
      <c r="E2590" s="6" t="s">
        <v>7374</v>
      </c>
      <c r="F2590" s="9" t="str">
        <f>VLOOKUP(B2590,Unlabelled!$B$2:$D$3097,3,FALSE)</f>
        <v>Log_exercise</v>
      </c>
    </row>
    <row r="2591">
      <c r="A2591" s="5">
        <v>2590.0</v>
      </c>
      <c r="B2591" s="6" t="s">
        <v>7375</v>
      </c>
      <c r="C2591" s="6" t="s">
        <v>7376</v>
      </c>
      <c r="D2591" s="12" t="s">
        <v>29</v>
      </c>
      <c r="E2591" s="6" t="s">
        <v>7377</v>
      </c>
      <c r="F2591" s="9" t="str">
        <f>VLOOKUP(B2591,Unlabelled!$B$2:$D$3097,3,FALSE)</f>
        <v>Get_bill</v>
      </c>
    </row>
    <row r="2592">
      <c r="A2592" s="5">
        <v>2591.0</v>
      </c>
      <c r="B2592" s="6" t="s">
        <v>7378</v>
      </c>
      <c r="C2592" s="6" t="s">
        <v>7379</v>
      </c>
      <c r="D2592" s="12" t="s">
        <v>13</v>
      </c>
      <c r="E2592" s="6" t="s">
        <v>7380</v>
      </c>
      <c r="F2592" s="9" t="str">
        <f>VLOOKUP(B2592,Unlabelled!$B$2:$D$3097,3,FALSE)</f>
        <v>Record_video</v>
      </c>
    </row>
    <row r="2593">
      <c r="A2593" s="5">
        <v>2592.0</v>
      </c>
      <c r="B2593" s="6" t="s">
        <v>7381</v>
      </c>
      <c r="C2593" s="6" t="s">
        <v>7382</v>
      </c>
      <c r="D2593" s="12" t="s">
        <v>9</v>
      </c>
      <c r="E2593" s="6" t="s">
        <v>7383</v>
      </c>
      <c r="F2593" s="9" t="str">
        <f>VLOOKUP(B2593,Unlabelled!$B$2:$D$3097,3,FALSE)</f>
        <v>Pause_exercise</v>
      </c>
    </row>
    <row r="2594">
      <c r="A2594" s="5">
        <v>2593.0</v>
      </c>
      <c r="B2594" s="6" t="s">
        <v>7384</v>
      </c>
      <c r="C2594" s="6" t="s">
        <v>7385</v>
      </c>
      <c r="D2594" s="12" t="s">
        <v>13</v>
      </c>
      <c r="E2594" s="6" t="s">
        <v>7386</v>
      </c>
      <c r="F2594" s="9" t="str">
        <f>VLOOKUP(B2594,Unlabelled!$B$2:$D$3097,3,FALSE)</f>
        <v>Get_message_content</v>
      </c>
    </row>
    <row r="2595">
      <c r="A2595" s="5">
        <v>2594.0</v>
      </c>
      <c r="B2595" s="6" t="s">
        <v>7387</v>
      </c>
      <c r="C2595" s="6" t="s">
        <v>7388</v>
      </c>
      <c r="D2595" s="12" t="s">
        <v>13</v>
      </c>
      <c r="E2595" s="6" t="s">
        <v>7389</v>
      </c>
      <c r="F2595" s="9" t="str">
        <f>VLOOKUP(B2595,Unlabelled!$B$2:$D$3097,3,FALSE)</f>
        <v>Get_health_stats</v>
      </c>
    </row>
    <row r="2596">
      <c r="A2596" s="5">
        <v>2595.0</v>
      </c>
      <c r="B2596" s="6" t="s">
        <v>7390</v>
      </c>
      <c r="C2596" s="6" t="s">
        <v>7391</v>
      </c>
      <c r="D2596" s="12" t="s">
        <v>13</v>
      </c>
      <c r="E2596" s="6" t="s">
        <v>7392</v>
      </c>
      <c r="F2596" s="9" t="str">
        <f>VLOOKUP(B2596,Unlabelled!$B$2:$D$3097,3,FALSE)</f>
        <v>GetGenericBusinessType</v>
      </c>
    </row>
    <row r="2597">
      <c r="A2597" s="5">
        <v>2596.0</v>
      </c>
      <c r="B2597" s="6" t="s">
        <v>7393</v>
      </c>
      <c r="C2597" s="6" t="s">
        <v>7394</v>
      </c>
      <c r="D2597" s="12" t="s">
        <v>29</v>
      </c>
      <c r="E2597" s="6" t="s">
        <v>7395</v>
      </c>
      <c r="F2597" s="9" t="str">
        <f>VLOOKUP(B2597,Unlabelled!$B$2:$D$3097,3,FALSE)</f>
        <v>GetGenericBusinessType</v>
      </c>
    </row>
    <row r="2598">
      <c r="A2598" s="5">
        <v>2597.0</v>
      </c>
      <c r="B2598" s="6" t="s">
        <v>7396</v>
      </c>
      <c r="C2598" s="6" t="s">
        <v>7397</v>
      </c>
      <c r="D2598" s="12" t="s">
        <v>13</v>
      </c>
      <c r="E2598" s="6" t="s">
        <v>7398</v>
      </c>
      <c r="F2598" s="9" t="str">
        <f>VLOOKUP(B2598,Unlabelled!$B$2:$D$3097,3,FALSE)</f>
        <v>Add_contact</v>
      </c>
    </row>
    <row r="2599">
      <c r="A2599" s="5">
        <v>2598.0</v>
      </c>
      <c r="B2599" s="6" t="s">
        <v>7399</v>
      </c>
      <c r="C2599" s="6" t="s">
        <v>7400</v>
      </c>
      <c r="D2599" s="12" t="s">
        <v>29</v>
      </c>
      <c r="E2599" s="6" t="s">
        <v>7401</v>
      </c>
      <c r="F2599" s="9" t="str">
        <f>VLOOKUP(B2599,Unlabelled!$B$2:$D$3097,3,FALSE)</f>
        <v>Get_security_price</v>
      </c>
    </row>
    <row r="2600">
      <c r="A2600" s="5">
        <v>2599.0</v>
      </c>
      <c r="B2600" s="6" t="s">
        <v>7402</v>
      </c>
      <c r="C2600" s="6" t="s">
        <v>7403</v>
      </c>
      <c r="D2600" s="12" t="s">
        <v>9</v>
      </c>
      <c r="E2600" s="6" t="s">
        <v>7404</v>
      </c>
      <c r="F2600" s="9" t="str">
        <f>VLOOKUP(B2600,Unlabelled!$B$2:$D$3097,3,FALSE)</f>
        <v>Pause_exercise</v>
      </c>
    </row>
    <row r="2601">
      <c r="A2601" s="5">
        <v>2600.0</v>
      </c>
      <c r="B2601" s="6" t="s">
        <v>7405</v>
      </c>
      <c r="C2601" s="6" t="s">
        <v>7406</v>
      </c>
      <c r="D2601" s="12" t="s">
        <v>42</v>
      </c>
      <c r="E2601" s="6" t="s">
        <v>7407</v>
      </c>
      <c r="F2601" s="9" t="str">
        <f>VLOOKUP(B2601,Unlabelled!$B$2:$D$3097,3,FALSE)</f>
        <v>Take_photo</v>
      </c>
    </row>
    <row r="2602">
      <c r="A2602" s="5">
        <v>2601.0</v>
      </c>
      <c r="B2602" s="6" t="s">
        <v>7408</v>
      </c>
      <c r="C2602" s="6" t="s">
        <v>7409</v>
      </c>
      <c r="D2602" s="12" t="s">
        <v>29</v>
      </c>
      <c r="E2602" s="6" t="s">
        <v>7410</v>
      </c>
      <c r="F2602" s="9" t="str">
        <f>VLOOKUP(B2602,Unlabelled!$B$2:$D$3097,3,FALSE)</f>
        <v>Get_product</v>
      </c>
    </row>
    <row r="2603">
      <c r="A2603" s="5">
        <v>2602.0</v>
      </c>
      <c r="B2603" s="6" t="s">
        <v>7411</v>
      </c>
      <c r="C2603" s="6" t="s">
        <v>7412</v>
      </c>
      <c r="D2603" s="12" t="s">
        <v>13</v>
      </c>
      <c r="E2603" s="6" t="s">
        <v>7413</v>
      </c>
      <c r="F2603" s="9" t="str">
        <f>VLOOKUP(B2603,Unlabelled!$B$2:$D$3097,3,FALSE)</f>
        <v>Record_video</v>
      </c>
    </row>
    <row r="2604">
      <c r="A2604" s="5">
        <v>2603.0</v>
      </c>
      <c r="B2604" s="6" t="s">
        <v>7414</v>
      </c>
      <c r="C2604" s="6" t="s">
        <v>7415</v>
      </c>
      <c r="D2604" s="12" t="s">
        <v>13</v>
      </c>
      <c r="E2604" s="6" t="s">
        <v>7416</v>
      </c>
      <c r="F2604" s="9" t="str">
        <f>VLOOKUP(B2604,Unlabelled!$B$2:$D$3097,3,FALSE)</f>
        <v>Create_note</v>
      </c>
    </row>
    <row r="2605">
      <c r="A2605" s="5">
        <v>2604.0</v>
      </c>
      <c r="B2605" s="6" t="s">
        <v>7417</v>
      </c>
      <c r="C2605" s="6" t="s">
        <v>7418</v>
      </c>
      <c r="D2605" s="12" t="s">
        <v>13</v>
      </c>
      <c r="E2605" s="6" t="s">
        <v>7419</v>
      </c>
      <c r="F2605" s="9" t="str">
        <f>VLOOKUP(B2605,Unlabelled!$B$2:$D$3097,3,FALSE)</f>
        <v>Take_photo</v>
      </c>
    </row>
    <row r="2606">
      <c r="A2606" s="5">
        <v>2605.0</v>
      </c>
      <c r="B2606" s="6" t="s">
        <v>7420</v>
      </c>
      <c r="C2606" s="6" t="s">
        <v>7421</v>
      </c>
      <c r="D2606" s="12" t="s">
        <v>13</v>
      </c>
      <c r="E2606" s="6" t="s">
        <v>7422</v>
      </c>
      <c r="F2606" s="9" t="str">
        <f>VLOOKUP(B2606,Unlabelled!$B$2:$D$3097,3,FALSE)</f>
        <v>Resume_exercise</v>
      </c>
    </row>
    <row r="2607">
      <c r="A2607" s="5">
        <v>2606.0</v>
      </c>
      <c r="B2607" s="6" t="s">
        <v>7423</v>
      </c>
      <c r="C2607" s="6" t="s">
        <v>7424</v>
      </c>
      <c r="D2607" s="12" t="s">
        <v>29</v>
      </c>
      <c r="E2607" s="6" t="s">
        <v>7425</v>
      </c>
      <c r="F2607" s="9" t="str">
        <f>VLOOKUP(B2607,Unlabelled!$B$2:$D$3097,3,FALSE)</f>
        <v>Check_order_status</v>
      </c>
    </row>
    <row r="2608">
      <c r="A2608" s="5">
        <v>2607.0</v>
      </c>
      <c r="B2608" s="6" t="s">
        <v>7426</v>
      </c>
      <c r="C2608" s="6" t="s">
        <v>7427</v>
      </c>
      <c r="D2608" s="12" t="s">
        <v>13</v>
      </c>
      <c r="E2608" s="6" t="s">
        <v>7428</v>
      </c>
      <c r="F2608" s="9" t="str">
        <f>VLOOKUP(B2608,Unlabelled!$B$2:$D$3097,3,FALSE)</f>
        <v>Get_security_price</v>
      </c>
    </row>
    <row r="2609">
      <c r="A2609" s="5">
        <v>2608.0</v>
      </c>
      <c r="B2609" s="6" t="s">
        <v>7429</v>
      </c>
      <c r="C2609" s="6" t="s">
        <v>7430</v>
      </c>
      <c r="D2609" s="12" t="s">
        <v>13</v>
      </c>
      <c r="E2609" s="6" t="s">
        <v>7431</v>
      </c>
      <c r="F2609" s="9" t="str">
        <f>VLOOKUP(B2609,Unlabelled!$B$2:$D$3097,3,FALSE)</f>
        <v>BuyEventTickets</v>
      </c>
    </row>
    <row r="2610">
      <c r="A2610" s="5">
        <v>2609.0</v>
      </c>
      <c r="B2610" s="6" t="s">
        <v>7432</v>
      </c>
      <c r="C2610" s="6" t="s">
        <v>7433</v>
      </c>
      <c r="D2610" s="12" t="s">
        <v>29</v>
      </c>
      <c r="E2610" s="6" t="s">
        <v>7434</v>
      </c>
      <c r="F2610" s="9" t="str">
        <f>VLOOKUP(B2610,Unlabelled!$B$2:$D$3097,3,FALSE)</f>
        <v>Order_ride</v>
      </c>
    </row>
    <row r="2611">
      <c r="A2611" s="5">
        <v>2610.0</v>
      </c>
      <c r="B2611" s="6" t="s">
        <v>7435</v>
      </c>
      <c r="C2611" s="6" t="s">
        <v>7436</v>
      </c>
      <c r="D2611" s="12" t="s">
        <v>13</v>
      </c>
      <c r="E2611" s="6" t="s">
        <v>7437</v>
      </c>
      <c r="F2611" s="9" t="str">
        <f>VLOOKUP(B2611,Unlabelled!$B$2:$D$3097,3,FALSE)</f>
        <v>Get_security_price</v>
      </c>
    </row>
    <row r="2612">
      <c r="A2612" s="5">
        <v>2611.0</v>
      </c>
      <c r="B2612" s="6" t="s">
        <v>7438</v>
      </c>
      <c r="C2612" s="6" t="s">
        <v>7439</v>
      </c>
      <c r="D2612" s="13" t="s">
        <v>29</v>
      </c>
      <c r="E2612" s="6" t="s">
        <v>7440</v>
      </c>
      <c r="F2612" s="9" t="str">
        <f>VLOOKUP(B2612,Unlabelled!$B$2:$D$3097,3,FALSE)</f>
        <v>Get_bill</v>
      </c>
    </row>
    <row r="2613">
      <c r="A2613" s="5">
        <v>2612.0</v>
      </c>
      <c r="B2613" s="6" t="s">
        <v>7441</v>
      </c>
      <c r="C2613" s="6" t="s">
        <v>7442</v>
      </c>
      <c r="D2613" s="12" t="s">
        <v>9</v>
      </c>
      <c r="E2613" s="6" t="s">
        <v>7443</v>
      </c>
      <c r="F2613" s="9" t="str">
        <f>VLOOKUP(B2613,Unlabelled!$B$2:$D$3097,3,FALSE)</f>
        <v>Create_note</v>
      </c>
    </row>
    <row r="2614">
      <c r="A2614" s="5">
        <v>2613.0</v>
      </c>
      <c r="B2614" s="6" t="s">
        <v>7444</v>
      </c>
      <c r="C2614" s="6" t="s">
        <v>7445</v>
      </c>
      <c r="D2614" s="12" t="s">
        <v>13</v>
      </c>
      <c r="E2614" s="6" t="s">
        <v>7446</v>
      </c>
      <c r="F2614" s="9" t="str">
        <f>VLOOKUP(B2614,Unlabelled!$B$2:$D$3097,3,FALSE)</f>
        <v>Create_note</v>
      </c>
    </row>
    <row r="2615">
      <c r="A2615" s="5">
        <v>2614.0</v>
      </c>
      <c r="B2615" s="6" t="s">
        <v>7447</v>
      </c>
      <c r="C2615" s="6" t="s">
        <v>7448</v>
      </c>
      <c r="D2615" s="12" t="s">
        <v>13</v>
      </c>
      <c r="E2615" s="6" t="s">
        <v>7449</v>
      </c>
      <c r="F2615" s="9" t="str">
        <f>VLOOKUP(B2615,Unlabelled!$B$2:$D$3097,3,FALSE)</f>
        <v>Cancel_ride</v>
      </c>
    </row>
    <row r="2616">
      <c r="A2616" s="5">
        <v>2615.0</v>
      </c>
      <c r="B2616" s="6" t="s">
        <v>7450</v>
      </c>
      <c r="C2616" s="6" t="s">
        <v>7450</v>
      </c>
      <c r="D2616" s="12" t="s">
        <v>25</v>
      </c>
      <c r="E2616" s="6" t="s">
        <v>7451</v>
      </c>
      <c r="F2616" s="9" t="str">
        <f>VLOOKUP(B2616,Unlabelled!$B$2:$D$3097,3,FALSE)</f>
        <v>Create_note</v>
      </c>
    </row>
    <row r="2617">
      <c r="A2617" s="5">
        <v>2616.0</v>
      </c>
      <c r="B2617" s="6" t="s">
        <v>7452</v>
      </c>
      <c r="C2617" s="6" t="s">
        <v>7453</v>
      </c>
      <c r="D2617" s="12" t="s">
        <v>13</v>
      </c>
      <c r="E2617" s="6" t="s">
        <v>7454</v>
      </c>
      <c r="F2617" s="9" t="str">
        <f>VLOOKUP(B2617,Unlabelled!$B$2:$D$3097,3,FALSE)</f>
        <v>Get_health_stats</v>
      </c>
    </row>
    <row r="2618">
      <c r="A2618" s="5">
        <v>2617.0</v>
      </c>
      <c r="B2618" s="6" t="s">
        <v>7455</v>
      </c>
      <c r="C2618" s="6" t="s">
        <v>7456</v>
      </c>
      <c r="D2618" s="12" t="s">
        <v>13</v>
      </c>
      <c r="E2618" s="6" t="s">
        <v>7457</v>
      </c>
      <c r="F2618" s="9" t="str">
        <f>VLOOKUP(B2618,Unlabelled!$B$2:$D$3097,3,FALSE)</f>
        <v>GetGenericBusinessType</v>
      </c>
    </row>
    <row r="2619">
      <c r="A2619" s="5">
        <v>2618.0</v>
      </c>
      <c r="B2619" s="6" t="s">
        <v>7458</v>
      </c>
      <c r="C2619" s="6" t="s">
        <v>7459</v>
      </c>
      <c r="D2619" s="12" t="s">
        <v>13</v>
      </c>
      <c r="E2619" s="6" t="s">
        <v>7460</v>
      </c>
      <c r="F2619" s="9" t="str">
        <f>VLOOKUP(B2619,Unlabelled!$B$2:$D$3097,3,FALSE)</f>
        <v>Get_product</v>
      </c>
    </row>
    <row r="2620">
      <c r="A2620" s="5">
        <v>2619.0</v>
      </c>
      <c r="B2620" s="6" t="s">
        <v>7461</v>
      </c>
      <c r="C2620" s="6" t="s">
        <v>7462</v>
      </c>
      <c r="D2620" s="12" t="s">
        <v>25</v>
      </c>
      <c r="E2620" s="6" t="s">
        <v>7463</v>
      </c>
      <c r="F2620" s="9" t="str">
        <f>VLOOKUP(B2620,Unlabelled!$B$2:$D$3097,3,FALSE)</f>
        <v>BuyEventTickets</v>
      </c>
    </row>
    <row r="2621">
      <c r="A2621" s="5">
        <v>2620.0</v>
      </c>
      <c r="B2621" s="6" t="s">
        <v>7464</v>
      </c>
      <c r="C2621" s="6" t="s">
        <v>7465</v>
      </c>
      <c r="D2621" s="12" t="s">
        <v>13</v>
      </c>
      <c r="E2621" s="6" t="s">
        <v>7466</v>
      </c>
      <c r="F2621" s="9" t="str">
        <f>VLOOKUP(B2621,Unlabelled!$B$2:$D$3097,3,FALSE)</f>
        <v>Cancel_ride</v>
      </c>
    </row>
    <row r="2622">
      <c r="A2622" s="5">
        <v>2621.0</v>
      </c>
      <c r="B2622" s="6" t="s">
        <v>7467</v>
      </c>
      <c r="C2622" s="6" t="s">
        <v>7468</v>
      </c>
      <c r="D2622" s="12" t="s">
        <v>13</v>
      </c>
      <c r="E2622" s="6" t="s">
        <v>7469</v>
      </c>
      <c r="F2622" s="9" t="str">
        <f>VLOOKUP(B2622,Unlabelled!$B$2:$D$3097,3,FALSE)</f>
        <v>Send_digital_object</v>
      </c>
    </row>
    <row r="2623">
      <c r="A2623" s="5">
        <v>2622.0</v>
      </c>
      <c r="B2623" s="6" t="s">
        <v>7470</v>
      </c>
      <c r="C2623" s="6" t="s">
        <v>7471</v>
      </c>
      <c r="D2623" s="12" t="s">
        <v>13</v>
      </c>
      <c r="E2623" s="6" t="s">
        <v>7472</v>
      </c>
      <c r="F2623" s="9" t="str">
        <f>VLOOKUP(B2623,Unlabelled!$B$2:$D$3097,3,FALSE)</f>
        <v>Get_product</v>
      </c>
    </row>
    <row r="2624">
      <c r="A2624" s="5">
        <v>2623.0</v>
      </c>
      <c r="B2624" s="6" t="s">
        <v>7473</v>
      </c>
      <c r="C2624" s="6" t="s">
        <v>7474</v>
      </c>
      <c r="D2624" s="12" t="s">
        <v>13</v>
      </c>
      <c r="E2624" s="6" t="s">
        <v>7475</v>
      </c>
      <c r="F2624" s="9" t="str">
        <f>VLOOKUP(B2624,Unlabelled!$B$2:$D$3097,3,FALSE)</f>
        <v>GetGenericBusinessType</v>
      </c>
    </row>
    <row r="2625">
      <c r="A2625" s="5">
        <v>2624.0</v>
      </c>
      <c r="B2625" s="6" t="s">
        <v>7476</v>
      </c>
      <c r="C2625" s="6" t="s">
        <v>7477</v>
      </c>
      <c r="D2625" s="12" t="s">
        <v>13</v>
      </c>
      <c r="E2625" s="6" t="s">
        <v>7478</v>
      </c>
      <c r="F2625" s="9" t="str">
        <f>VLOOKUP(B2625,Unlabelled!$B$2:$D$3097,3,FALSE)</f>
        <v>Check_order_status</v>
      </c>
    </row>
    <row r="2626">
      <c r="A2626" s="5">
        <v>2625.0</v>
      </c>
      <c r="B2626" s="6" t="s">
        <v>7479</v>
      </c>
      <c r="C2626" s="6" t="s">
        <v>7480</v>
      </c>
      <c r="D2626" s="12" t="s">
        <v>13</v>
      </c>
      <c r="E2626" s="6" t="s">
        <v>7481</v>
      </c>
      <c r="F2626" s="9" t="str">
        <f>VLOOKUP(B2626,Unlabelled!$B$2:$D$3097,3,FALSE)</f>
        <v>BuyEventTickets</v>
      </c>
    </row>
    <row r="2627">
      <c r="A2627" s="5">
        <v>2626.0</v>
      </c>
      <c r="B2627" s="6" t="s">
        <v>7482</v>
      </c>
      <c r="C2627" s="6" t="s">
        <v>7483</v>
      </c>
      <c r="D2627" s="12" t="s">
        <v>13</v>
      </c>
      <c r="E2627" s="6" t="s">
        <v>7484</v>
      </c>
      <c r="F2627" s="9" t="str">
        <f>VLOOKUP(B2627,Unlabelled!$B$2:$D$3097,3,FALSE)</f>
        <v>Get_bill</v>
      </c>
    </row>
    <row r="2628">
      <c r="A2628" s="5">
        <v>2627.0</v>
      </c>
      <c r="B2628" s="6" t="s">
        <v>7485</v>
      </c>
      <c r="C2628" s="6" t="s">
        <v>7486</v>
      </c>
      <c r="D2628" s="12" t="s">
        <v>9</v>
      </c>
      <c r="E2628" s="6" t="s">
        <v>7487</v>
      </c>
      <c r="F2628" s="9" t="str">
        <f>VLOOKUP(B2628,Unlabelled!$B$2:$D$3097,3,FALSE)</f>
        <v>GetGenericBusinessType</v>
      </c>
    </row>
    <row r="2629">
      <c r="A2629" s="5">
        <v>2628.0</v>
      </c>
      <c r="B2629" s="6" t="s">
        <v>7488</v>
      </c>
      <c r="C2629" s="6" t="s">
        <v>7489</v>
      </c>
      <c r="D2629" s="12" t="s">
        <v>13</v>
      </c>
      <c r="E2629" s="6" t="s">
        <v>7490</v>
      </c>
      <c r="F2629" s="9" t="str">
        <f>VLOOKUP(B2629,Unlabelled!$B$2:$D$3097,3,FALSE)</f>
        <v>Check_order_status</v>
      </c>
    </row>
    <row r="2630">
      <c r="A2630" s="5">
        <v>2629.0</v>
      </c>
      <c r="B2630" s="6" t="s">
        <v>7491</v>
      </c>
      <c r="C2630" s="6" t="s">
        <v>7492</v>
      </c>
      <c r="D2630" s="12" t="s">
        <v>13</v>
      </c>
      <c r="E2630" s="6" t="s">
        <v>7493</v>
      </c>
      <c r="F2630" s="9" t="str">
        <f>VLOOKUP(B2630,Unlabelled!$B$2:$D$3097,3,FALSE)</f>
        <v>Start_exercise</v>
      </c>
    </row>
    <row r="2631">
      <c r="A2631" s="5">
        <v>2630.0</v>
      </c>
      <c r="B2631" s="6" t="s">
        <v>7494</v>
      </c>
      <c r="C2631" s="6" t="s">
        <v>7495</v>
      </c>
      <c r="D2631" s="12" t="s">
        <v>13</v>
      </c>
      <c r="E2631" s="6" t="s">
        <v>7496</v>
      </c>
      <c r="F2631" s="9" t="str">
        <f>VLOOKUP(B2631,Unlabelled!$B$2:$D$3097,3,FALSE)</f>
        <v>Get_bill</v>
      </c>
    </row>
    <row r="2632">
      <c r="A2632" s="5">
        <v>2631.0</v>
      </c>
      <c r="B2632" s="6" t="s">
        <v>7497</v>
      </c>
      <c r="C2632" s="6" t="s">
        <v>7498</v>
      </c>
      <c r="D2632" s="12" t="s">
        <v>29</v>
      </c>
      <c r="E2632" s="6" t="s">
        <v>7499</v>
      </c>
      <c r="F2632" s="9" t="str">
        <f>VLOOKUP(B2632,Unlabelled!$B$2:$D$3097,3,FALSE)</f>
        <v>Resume_exercise</v>
      </c>
    </row>
    <row r="2633">
      <c r="A2633" s="5">
        <v>2632.0</v>
      </c>
      <c r="B2633" s="6" t="s">
        <v>7500</v>
      </c>
      <c r="C2633" s="6" t="s">
        <v>7501</v>
      </c>
      <c r="D2633" s="12" t="s">
        <v>13</v>
      </c>
      <c r="E2633" s="6" t="s">
        <v>7502</v>
      </c>
      <c r="F2633" s="9" t="str">
        <f>VLOOKUP(B2633,Unlabelled!$B$2:$D$3097,3,FALSE)</f>
        <v>Play_game</v>
      </c>
    </row>
    <row r="2634">
      <c r="A2634" s="5">
        <v>2633.0</v>
      </c>
      <c r="B2634" s="6" t="s">
        <v>7503</v>
      </c>
      <c r="C2634" s="7" t="s">
        <v>7503</v>
      </c>
      <c r="D2634" s="12" t="s">
        <v>25</v>
      </c>
      <c r="E2634" s="6" t="s">
        <v>7504</v>
      </c>
      <c r="F2634" s="9" t="str">
        <f>VLOOKUP(B2634,Unlabelled!$B$2:$D$3097,3,FALSE)</f>
        <v>Check_order_status</v>
      </c>
    </row>
    <row r="2635">
      <c r="A2635" s="5">
        <v>2634.0</v>
      </c>
      <c r="B2635" s="6" t="s">
        <v>7505</v>
      </c>
      <c r="C2635" s="6" t="s">
        <v>7506</v>
      </c>
      <c r="D2635" s="12" t="s">
        <v>13</v>
      </c>
      <c r="E2635" s="6" t="s">
        <v>7507</v>
      </c>
      <c r="F2635" s="9" t="str">
        <f>VLOOKUP(B2635,Unlabelled!$B$2:$D$3097,3,FALSE)</f>
        <v>Get_security_price</v>
      </c>
    </row>
    <row r="2636">
      <c r="A2636" s="5">
        <v>2635.0</v>
      </c>
      <c r="B2636" s="6" t="s">
        <v>7508</v>
      </c>
      <c r="C2636" s="6" t="s">
        <v>7509</v>
      </c>
      <c r="D2636" s="12" t="s">
        <v>13</v>
      </c>
      <c r="E2636" s="6" t="s">
        <v>7510</v>
      </c>
      <c r="F2636" s="9" t="str">
        <f>VLOOKUP(B2636,Unlabelled!$B$2:$D$3097,3,FALSE)</f>
        <v>Order_ride</v>
      </c>
    </row>
    <row r="2637">
      <c r="A2637" s="5">
        <v>2636.0</v>
      </c>
      <c r="B2637" s="6" t="s">
        <v>7511</v>
      </c>
      <c r="C2637" s="6" t="s">
        <v>7512</v>
      </c>
      <c r="D2637" s="12" t="s">
        <v>9</v>
      </c>
      <c r="E2637" s="6" t="s">
        <v>7513</v>
      </c>
      <c r="F2637" s="9" t="str">
        <f>VLOOKUP(B2637,Unlabelled!$B$2:$D$3097,3,FALSE)</f>
        <v>Stop_exercise</v>
      </c>
    </row>
    <row r="2638">
      <c r="A2638" s="5">
        <v>2637.0</v>
      </c>
      <c r="B2638" s="6" t="s">
        <v>7514</v>
      </c>
      <c r="C2638" s="6" t="s">
        <v>7515</v>
      </c>
      <c r="D2638" s="12" t="s">
        <v>9</v>
      </c>
      <c r="E2638" s="6" t="s">
        <v>7516</v>
      </c>
      <c r="F2638" s="9" t="str">
        <f>VLOOKUP(B2638,Unlabelled!$B$2:$D$3097,3,FALSE)</f>
        <v>Post_message</v>
      </c>
    </row>
    <row r="2639">
      <c r="A2639" s="5">
        <v>2638.0</v>
      </c>
      <c r="B2639" s="6" t="s">
        <v>7517</v>
      </c>
      <c r="C2639" s="6" t="s">
        <v>7518</v>
      </c>
      <c r="D2639" s="12" t="s">
        <v>29</v>
      </c>
      <c r="E2639" s="6" t="s">
        <v>7519</v>
      </c>
      <c r="F2639" s="9" t="str">
        <f>VLOOKUP(B2639,Unlabelled!$B$2:$D$3097,3,FALSE)</f>
        <v>Start_exercise</v>
      </c>
    </row>
    <row r="2640">
      <c r="A2640" s="5">
        <v>2639.0</v>
      </c>
      <c r="B2640" s="6" t="s">
        <v>7520</v>
      </c>
      <c r="C2640" s="6" t="s">
        <v>7521</v>
      </c>
      <c r="D2640" s="12" t="s">
        <v>29</v>
      </c>
      <c r="E2640" s="6" t="s">
        <v>7522</v>
      </c>
      <c r="F2640" s="9" t="str">
        <f>VLOOKUP(B2640,Unlabelled!$B$2:$D$3097,3,FALSE)</f>
        <v>Record_video</v>
      </c>
    </row>
    <row r="2641">
      <c r="A2641" s="5">
        <v>2640.0</v>
      </c>
      <c r="B2641" s="6" t="s">
        <v>7523</v>
      </c>
      <c r="C2641" s="6" t="s">
        <v>7524</v>
      </c>
      <c r="D2641" s="12" t="s">
        <v>13</v>
      </c>
      <c r="E2641" s="6" t="s">
        <v>7525</v>
      </c>
      <c r="F2641" s="9" t="str">
        <f>VLOOKUP(B2641,Unlabelled!$B$2:$D$3097,3,FALSE)</f>
        <v>Order_ride</v>
      </c>
    </row>
    <row r="2642">
      <c r="A2642" s="5">
        <v>2641.0</v>
      </c>
      <c r="B2642" s="6" t="s">
        <v>7526</v>
      </c>
      <c r="C2642" s="6" t="s">
        <v>7527</v>
      </c>
      <c r="D2642" s="12" t="s">
        <v>9</v>
      </c>
      <c r="E2642" s="6" t="s">
        <v>7528</v>
      </c>
      <c r="F2642" s="9" t="str">
        <f>VLOOKUP(B2642,Unlabelled!$B$2:$D$3097,3,FALSE)</f>
        <v>Check_order_status</v>
      </c>
    </row>
    <row r="2643">
      <c r="A2643" s="5">
        <v>2642.0</v>
      </c>
      <c r="B2643" s="6" t="s">
        <v>7529</v>
      </c>
      <c r="C2643" s="6" t="s">
        <v>7530</v>
      </c>
      <c r="D2643" s="12" t="s">
        <v>13</v>
      </c>
      <c r="E2643" s="6" t="s">
        <v>7531</v>
      </c>
      <c r="F2643" s="9" t="str">
        <f>VLOOKUP(B2643,Unlabelled!$B$2:$D$3097,3,FALSE)</f>
        <v>Get_bill</v>
      </c>
    </row>
    <row r="2644">
      <c r="A2644" s="5">
        <v>2643.0</v>
      </c>
      <c r="B2644" s="6" t="s">
        <v>7532</v>
      </c>
      <c r="C2644" s="6" t="s">
        <v>7533</v>
      </c>
      <c r="D2644" s="12" t="s">
        <v>13</v>
      </c>
      <c r="E2644" s="6" t="s">
        <v>7534</v>
      </c>
      <c r="F2644" s="9" t="str">
        <f>VLOOKUP(B2644,Unlabelled!$B$2:$D$3097,3,FALSE)</f>
        <v>Resume_exercise</v>
      </c>
    </row>
    <row r="2645">
      <c r="A2645" s="5">
        <v>2644.0</v>
      </c>
      <c r="B2645" s="6" t="s">
        <v>7535</v>
      </c>
      <c r="C2645" s="6" t="s">
        <v>7536</v>
      </c>
      <c r="D2645" s="12" t="s">
        <v>13</v>
      </c>
      <c r="E2645" s="6" t="s">
        <v>7537</v>
      </c>
      <c r="F2645" s="9" t="str">
        <f>VLOOKUP(B2645,Unlabelled!$B$2:$D$3097,3,FALSE)</f>
        <v>Play_game</v>
      </c>
    </row>
    <row r="2646">
      <c r="A2646" s="5">
        <v>2645.0</v>
      </c>
      <c r="B2646" s="6" t="s">
        <v>7538</v>
      </c>
      <c r="C2646" s="6" t="s">
        <v>7539</v>
      </c>
      <c r="D2646" s="12" t="s">
        <v>42</v>
      </c>
      <c r="E2646" s="6" t="s">
        <v>7540</v>
      </c>
      <c r="F2646" s="9" t="str">
        <f>VLOOKUP(B2646,Unlabelled!$B$2:$D$3097,3,FALSE)</f>
        <v>Cancel_ride</v>
      </c>
    </row>
    <row r="2647">
      <c r="A2647" s="5">
        <v>2646.0</v>
      </c>
      <c r="B2647" s="6" t="s">
        <v>7541</v>
      </c>
      <c r="C2647" s="6" t="s">
        <v>7542</v>
      </c>
      <c r="D2647" s="12" t="s">
        <v>9</v>
      </c>
      <c r="E2647" s="6" t="s">
        <v>7543</v>
      </c>
      <c r="F2647" s="9" t="str">
        <f>VLOOKUP(B2647,Unlabelled!$B$2:$D$3097,3,FALSE)</f>
        <v>Send_digital_object</v>
      </c>
    </row>
    <row r="2648">
      <c r="A2648" s="5">
        <v>2647.0</v>
      </c>
      <c r="B2648" s="6" t="s">
        <v>7544</v>
      </c>
      <c r="C2648" s="6" t="s">
        <v>7545</v>
      </c>
      <c r="D2648" s="12" t="s">
        <v>13</v>
      </c>
      <c r="E2648" s="6" t="s">
        <v>7546</v>
      </c>
      <c r="F2648" s="9" t="str">
        <f>VLOOKUP(B2648,Unlabelled!$B$2:$D$3097,3,FALSE)</f>
        <v>Pause_exercise</v>
      </c>
    </row>
    <row r="2649">
      <c r="A2649" s="5">
        <v>2648.0</v>
      </c>
      <c r="B2649" s="6" t="s">
        <v>7547</v>
      </c>
      <c r="C2649" s="6" t="s">
        <v>7548</v>
      </c>
      <c r="D2649" s="12" t="s">
        <v>13</v>
      </c>
      <c r="E2649" s="6" t="s">
        <v>7549</v>
      </c>
      <c r="F2649" s="9" t="str">
        <f>VLOOKUP(B2649,Unlabelled!$B$2:$D$3097,3,FALSE)</f>
        <v>Get_security_price</v>
      </c>
    </row>
    <row r="2650">
      <c r="A2650" s="5">
        <v>2649.0</v>
      </c>
      <c r="B2650" s="6" t="s">
        <v>7550</v>
      </c>
      <c r="C2650" s="6" t="s">
        <v>7551</v>
      </c>
      <c r="D2650" s="12" t="s">
        <v>13</v>
      </c>
      <c r="E2650" s="6" t="s">
        <v>7552</v>
      </c>
      <c r="F2650" s="9" t="str">
        <f>VLOOKUP(B2650,Unlabelled!$B$2:$D$3097,3,FALSE)</f>
        <v>Create_note</v>
      </c>
    </row>
    <row r="2651">
      <c r="A2651" s="5">
        <v>2650.0</v>
      </c>
      <c r="B2651" s="6" t="s">
        <v>7553</v>
      </c>
      <c r="C2651" s="6" t="s">
        <v>7554</v>
      </c>
      <c r="D2651" s="12" t="s">
        <v>13</v>
      </c>
      <c r="E2651" s="6" t="s">
        <v>7555</v>
      </c>
      <c r="F2651" s="9" t="str">
        <f>VLOOKUP(B2651,Unlabelled!$B$2:$D$3097,3,FALSE)</f>
        <v>Log_nutrition</v>
      </c>
    </row>
    <row r="2652">
      <c r="A2652" s="5">
        <v>2651.0</v>
      </c>
      <c r="B2652" s="6" t="s">
        <v>7556</v>
      </c>
      <c r="C2652" s="6" t="s">
        <v>7557</v>
      </c>
      <c r="D2652" s="12" t="s">
        <v>13</v>
      </c>
      <c r="E2652" s="6" t="s">
        <v>7558</v>
      </c>
      <c r="F2652" s="9" t="str">
        <f>VLOOKUP(B2652,Unlabelled!$B$2:$D$3097,3,FALSE)</f>
        <v>Get_bill</v>
      </c>
    </row>
    <row r="2653">
      <c r="A2653" s="5">
        <v>2652.0</v>
      </c>
      <c r="B2653" s="6" t="s">
        <v>7559</v>
      </c>
      <c r="C2653" s="6" t="s">
        <v>7560</v>
      </c>
      <c r="D2653" s="12" t="s">
        <v>13</v>
      </c>
      <c r="E2653" s="6" t="s">
        <v>7561</v>
      </c>
      <c r="F2653" s="9" t="str">
        <f>VLOOKUP(B2653,Unlabelled!$B$2:$D$3097,3,FALSE)</f>
        <v>Post_message</v>
      </c>
    </row>
    <row r="2654">
      <c r="A2654" s="5">
        <v>2653.0</v>
      </c>
      <c r="B2654" s="6" t="s">
        <v>7562</v>
      </c>
      <c r="C2654" s="6" t="s">
        <v>7563</v>
      </c>
      <c r="D2654" s="12" t="s">
        <v>13</v>
      </c>
      <c r="E2654" s="6" t="s">
        <v>7564</v>
      </c>
      <c r="F2654" s="9" t="str">
        <f>VLOOKUP(B2654,Unlabelled!$B$2:$D$3097,3,FALSE)</f>
        <v>Create_note</v>
      </c>
    </row>
    <row r="2655">
      <c r="A2655" s="5">
        <v>2654.0</v>
      </c>
      <c r="B2655" s="6" t="s">
        <v>7565</v>
      </c>
      <c r="C2655" s="6" t="s">
        <v>7566</v>
      </c>
      <c r="D2655" s="12" t="s">
        <v>29</v>
      </c>
      <c r="E2655" s="6" t="s">
        <v>7567</v>
      </c>
      <c r="F2655" s="9" t="str">
        <f>VLOOKUP(B2655,Unlabelled!$B$2:$D$3097,3,FALSE)</f>
        <v>BuyEventTickets</v>
      </c>
    </row>
    <row r="2656">
      <c r="A2656" s="5">
        <v>2655.0</v>
      </c>
      <c r="B2656" s="6" t="s">
        <v>7568</v>
      </c>
      <c r="C2656" s="6" t="s">
        <v>7569</v>
      </c>
      <c r="D2656" s="12" t="s">
        <v>13</v>
      </c>
      <c r="E2656" s="6" t="s">
        <v>7570</v>
      </c>
      <c r="F2656" s="9" t="str">
        <f>VLOOKUP(B2656,Unlabelled!$B$2:$D$3097,3,FALSE)</f>
        <v>Get_message_content</v>
      </c>
    </row>
    <row r="2657">
      <c r="A2657" s="5">
        <v>2656.0</v>
      </c>
      <c r="B2657" s="6" t="s">
        <v>7571</v>
      </c>
      <c r="C2657" s="6" t="s">
        <v>7572</v>
      </c>
      <c r="D2657" s="12" t="s">
        <v>9</v>
      </c>
      <c r="E2657" s="6" t="s">
        <v>7573</v>
      </c>
      <c r="F2657" s="9" t="str">
        <f>VLOOKUP(B2657,Unlabelled!$B$2:$D$3097,3,FALSE)</f>
        <v>Cancel_ride</v>
      </c>
    </row>
    <row r="2658">
      <c r="A2658" s="5">
        <v>2657.0</v>
      </c>
      <c r="B2658" s="6" t="s">
        <v>7574</v>
      </c>
      <c r="C2658" s="6" t="s">
        <v>7575</v>
      </c>
      <c r="D2658" s="12" t="s">
        <v>29</v>
      </c>
      <c r="E2658" s="6" t="s">
        <v>7576</v>
      </c>
      <c r="F2658" s="9" t="str">
        <f>VLOOKUP(B2658,Unlabelled!$B$2:$D$3097,3,FALSE)</f>
        <v>BuyEventTickets</v>
      </c>
    </row>
    <row r="2659">
      <c r="A2659" s="5">
        <v>2658.0</v>
      </c>
      <c r="B2659" s="6" t="s">
        <v>7577</v>
      </c>
      <c r="C2659" s="6" t="s">
        <v>7578</v>
      </c>
      <c r="D2659" s="12" t="s">
        <v>9</v>
      </c>
      <c r="E2659" s="6" t="s">
        <v>7579</v>
      </c>
      <c r="F2659" s="9" t="str">
        <f>VLOOKUP(B2659,Unlabelled!$B$2:$D$3097,3,FALSE)</f>
        <v>Check_order_status</v>
      </c>
    </row>
    <row r="2660">
      <c r="A2660" s="5">
        <v>2659.0</v>
      </c>
      <c r="B2660" s="6" t="s">
        <v>7580</v>
      </c>
      <c r="C2660" s="6" t="s">
        <v>7581</v>
      </c>
      <c r="D2660" s="12" t="s">
        <v>9</v>
      </c>
      <c r="E2660" s="6" t="s">
        <v>7582</v>
      </c>
      <c r="F2660" s="9" t="str">
        <f>VLOOKUP(B2660,Unlabelled!$B$2:$D$3097,3,FALSE)</f>
        <v>Get_security_price</v>
      </c>
    </row>
    <row r="2661">
      <c r="A2661" s="5">
        <v>2660.0</v>
      </c>
      <c r="B2661" s="6" t="s">
        <v>7583</v>
      </c>
      <c r="C2661" s="6" t="s">
        <v>7584</v>
      </c>
      <c r="D2661" s="12" t="s">
        <v>9</v>
      </c>
      <c r="E2661" s="6" t="s">
        <v>7585</v>
      </c>
      <c r="F2661" s="9" t="str">
        <f>VLOOKUP(B2661,Unlabelled!$B$2:$D$3097,3,FALSE)</f>
        <v>Log_nutrition</v>
      </c>
    </row>
    <row r="2662">
      <c r="A2662" s="5">
        <v>2661.0</v>
      </c>
      <c r="B2662" s="6" t="s">
        <v>7586</v>
      </c>
      <c r="C2662" s="6" t="s">
        <v>7587</v>
      </c>
      <c r="D2662" s="12" t="s">
        <v>29</v>
      </c>
      <c r="E2662" s="6" t="s">
        <v>7588</v>
      </c>
      <c r="F2662" s="9" t="str">
        <f>VLOOKUP(B2662,Unlabelled!$B$2:$D$3097,3,FALSE)</f>
        <v>Log_exercise</v>
      </c>
    </row>
    <row r="2663">
      <c r="A2663" s="5">
        <v>2662.0</v>
      </c>
      <c r="B2663" s="6" t="s">
        <v>7589</v>
      </c>
      <c r="C2663" s="6" t="s">
        <v>7590</v>
      </c>
      <c r="D2663" s="12" t="s">
        <v>13</v>
      </c>
      <c r="E2663" s="6" t="s">
        <v>7591</v>
      </c>
      <c r="F2663" s="9" t="str">
        <f>VLOOKUP(B2663,Unlabelled!$B$2:$D$3097,3,FALSE)</f>
        <v>Log_nutrition</v>
      </c>
    </row>
    <row r="2664">
      <c r="A2664" s="5">
        <v>2663.0</v>
      </c>
      <c r="B2664" s="6" t="s">
        <v>7592</v>
      </c>
      <c r="C2664" s="6" t="s">
        <v>7593</v>
      </c>
      <c r="D2664" s="12" t="s">
        <v>13</v>
      </c>
      <c r="E2664" s="6" t="s">
        <v>7594</v>
      </c>
      <c r="F2664" s="9" t="str">
        <f>VLOOKUP(B2664,Unlabelled!$B$2:$D$3097,3,FALSE)</f>
        <v>Open_app</v>
      </c>
    </row>
    <row r="2665">
      <c r="A2665" s="5">
        <v>2664.0</v>
      </c>
      <c r="B2665" s="6" t="s">
        <v>7595</v>
      </c>
      <c r="C2665" s="6" t="s">
        <v>7596</v>
      </c>
      <c r="D2665" s="12" t="s">
        <v>13</v>
      </c>
      <c r="E2665" s="6" t="s">
        <v>7597</v>
      </c>
      <c r="F2665" s="9" t="str">
        <f>VLOOKUP(B2665,Unlabelled!$B$2:$D$3097,3,FALSE)</f>
        <v>Get_security_price</v>
      </c>
    </row>
    <row r="2666">
      <c r="A2666" s="5">
        <v>2665.0</v>
      </c>
      <c r="B2666" s="6" t="s">
        <v>7598</v>
      </c>
      <c r="C2666" s="6" t="s">
        <v>7599</v>
      </c>
      <c r="D2666" s="12" t="s">
        <v>13</v>
      </c>
      <c r="E2666" s="6" t="s">
        <v>7600</v>
      </c>
      <c r="F2666" s="9" t="str">
        <f>VLOOKUP(B2666,Unlabelled!$B$2:$D$3097,3,FALSE)</f>
        <v>Add_contact</v>
      </c>
    </row>
    <row r="2667">
      <c r="A2667" s="5">
        <v>2666.0</v>
      </c>
      <c r="B2667" s="6" t="s">
        <v>7601</v>
      </c>
      <c r="C2667" s="6" t="s">
        <v>7602</v>
      </c>
      <c r="D2667" s="12" t="s">
        <v>29</v>
      </c>
      <c r="E2667" s="6" t="s">
        <v>7603</v>
      </c>
      <c r="F2667" s="9" t="str">
        <f>VLOOKUP(B2667,Unlabelled!$B$2:$D$3097,3,FALSE)</f>
        <v>Get_message_content</v>
      </c>
    </row>
    <row r="2668">
      <c r="A2668" s="5">
        <v>2667.0</v>
      </c>
      <c r="B2668" s="6" t="s">
        <v>7604</v>
      </c>
      <c r="C2668" s="6" t="s">
        <v>7605</v>
      </c>
      <c r="D2668" s="12" t="s">
        <v>9</v>
      </c>
      <c r="E2668" s="6" t="s">
        <v>7606</v>
      </c>
      <c r="F2668" s="9" t="str">
        <f>VLOOKUP(B2668,Unlabelled!$B$2:$D$3097,3,FALSE)</f>
        <v>Other</v>
      </c>
    </row>
    <row r="2669">
      <c r="A2669" s="5">
        <v>2668.0</v>
      </c>
      <c r="B2669" s="6" t="s">
        <v>7607</v>
      </c>
      <c r="C2669" s="6" t="s">
        <v>7608</v>
      </c>
      <c r="D2669" s="12" t="s">
        <v>13</v>
      </c>
      <c r="E2669" s="6" t="s">
        <v>7609</v>
      </c>
      <c r="F2669" s="9" t="str">
        <f>VLOOKUP(B2669,Unlabelled!$B$2:$D$3097,3,FALSE)</f>
        <v>Order_ride</v>
      </c>
    </row>
    <row r="2670">
      <c r="A2670" s="5">
        <v>2669.0</v>
      </c>
      <c r="B2670" s="6" t="s">
        <v>7610</v>
      </c>
      <c r="C2670" s="6" t="s">
        <v>7611</v>
      </c>
      <c r="D2670" s="12" t="s">
        <v>13</v>
      </c>
      <c r="E2670" s="6" t="s">
        <v>7612</v>
      </c>
      <c r="F2670" s="9" t="str">
        <f>VLOOKUP(B2670,Unlabelled!$B$2:$D$3097,3,FALSE)</f>
        <v>Other</v>
      </c>
    </row>
    <row r="2671">
      <c r="A2671" s="5">
        <v>2670.0</v>
      </c>
      <c r="B2671" s="6" t="s">
        <v>7613</v>
      </c>
      <c r="C2671" s="6" t="s">
        <v>7613</v>
      </c>
      <c r="D2671" s="12" t="s">
        <v>25</v>
      </c>
      <c r="E2671" s="6" t="s">
        <v>7614</v>
      </c>
      <c r="F2671" s="9" t="str">
        <f>VLOOKUP(B2671,Unlabelled!$B$2:$D$3097,3,FALSE)</f>
        <v>Stop_exercise</v>
      </c>
    </row>
    <row r="2672">
      <c r="A2672" s="5">
        <v>2671.0</v>
      </c>
      <c r="B2672" s="6" t="s">
        <v>7615</v>
      </c>
      <c r="C2672" s="6" t="s">
        <v>7616</v>
      </c>
      <c r="D2672" s="12" t="s">
        <v>13</v>
      </c>
      <c r="E2672" s="6" t="s">
        <v>7617</v>
      </c>
      <c r="F2672" s="9" t="str">
        <f>VLOOKUP(B2672,Unlabelled!$B$2:$D$3097,3,FALSE)</f>
        <v>Cancel_ride</v>
      </c>
    </row>
    <row r="2673">
      <c r="A2673" s="5">
        <v>2672.0</v>
      </c>
      <c r="B2673" s="6" t="s">
        <v>7618</v>
      </c>
      <c r="C2673" s="6" t="s">
        <v>7619</v>
      </c>
      <c r="D2673" s="12" t="s">
        <v>13</v>
      </c>
      <c r="E2673" s="6" t="s">
        <v>7620</v>
      </c>
      <c r="F2673" s="9" t="str">
        <f>VLOOKUP(B2673,Unlabelled!$B$2:$D$3097,3,FALSE)</f>
        <v>Get_bill</v>
      </c>
    </row>
    <row r="2674">
      <c r="A2674" s="5">
        <v>2673.0</v>
      </c>
      <c r="B2674" s="6" t="s">
        <v>7621</v>
      </c>
      <c r="C2674" s="6" t="s">
        <v>7622</v>
      </c>
      <c r="D2674" s="12" t="s">
        <v>9</v>
      </c>
      <c r="E2674" s="6" t="s">
        <v>7623</v>
      </c>
      <c r="F2674" s="9" t="str">
        <f>VLOOKUP(B2674,Unlabelled!$B$2:$D$3097,3,FALSE)</f>
        <v>Pay_bill</v>
      </c>
    </row>
    <row r="2675">
      <c r="A2675" s="5">
        <v>2674.0</v>
      </c>
      <c r="B2675" s="6" t="s">
        <v>7624</v>
      </c>
      <c r="C2675" s="6" t="s">
        <v>7625</v>
      </c>
      <c r="D2675" s="12" t="s">
        <v>29</v>
      </c>
      <c r="E2675" s="6" t="s">
        <v>7626</v>
      </c>
      <c r="F2675" s="9" t="str">
        <f>VLOOKUP(B2675,Unlabelled!$B$2:$D$3097,3,FALSE)</f>
        <v>Log_nutrition</v>
      </c>
    </row>
    <row r="2676">
      <c r="A2676" s="5">
        <v>2675.0</v>
      </c>
      <c r="B2676" s="6" t="s">
        <v>7627</v>
      </c>
      <c r="C2676" s="6" t="s">
        <v>7628</v>
      </c>
      <c r="D2676" s="12" t="s">
        <v>9</v>
      </c>
      <c r="E2676" s="6" t="s">
        <v>7629</v>
      </c>
      <c r="F2676" s="9" t="str">
        <f>VLOOKUP(B2676,Unlabelled!$B$2:$D$3097,3,FALSE)</f>
        <v>Other</v>
      </c>
    </row>
    <row r="2677">
      <c r="A2677" s="5">
        <v>2676.0</v>
      </c>
      <c r="B2677" s="6" t="s">
        <v>7630</v>
      </c>
      <c r="C2677" s="6" t="s">
        <v>7631</v>
      </c>
      <c r="D2677" s="12" t="s">
        <v>13</v>
      </c>
      <c r="E2677" s="6" t="s">
        <v>7632</v>
      </c>
      <c r="F2677" s="9" t="str">
        <f>VLOOKUP(B2677,Unlabelled!$B$2:$D$3097,3,FALSE)</f>
        <v>Play_game</v>
      </c>
    </row>
    <row r="2678">
      <c r="A2678" s="5">
        <v>2677.0</v>
      </c>
      <c r="B2678" s="6" t="s">
        <v>7633</v>
      </c>
      <c r="C2678" s="6" t="s">
        <v>7634</v>
      </c>
      <c r="D2678" s="12" t="s">
        <v>13</v>
      </c>
      <c r="E2678" s="6" t="s">
        <v>1394</v>
      </c>
      <c r="F2678" s="9" t="str">
        <f>VLOOKUP(B2678,Unlabelled!$B$2:$D$3097,3,FALSE)</f>
        <v>Order_ride</v>
      </c>
    </row>
    <row r="2679">
      <c r="A2679" s="5">
        <v>2678.0</v>
      </c>
      <c r="B2679" s="6" t="s">
        <v>7635</v>
      </c>
      <c r="C2679" s="6" t="s">
        <v>7636</v>
      </c>
      <c r="D2679" s="12" t="s">
        <v>9</v>
      </c>
      <c r="E2679" s="6" t="s">
        <v>7637</v>
      </c>
      <c r="F2679" s="9" t="str">
        <f>VLOOKUP(B2679,Unlabelled!$B$2:$D$3097,3,FALSE)</f>
        <v>Pause_exercise</v>
      </c>
    </row>
    <row r="2680">
      <c r="A2680" s="5">
        <v>2679.0</v>
      </c>
      <c r="B2680" s="6" t="s">
        <v>7638</v>
      </c>
      <c r="C2680" s="6" t="s">
        <v>7639</v>
      </c>
      <c r="D2680" s="12" t="s">
        <v>13</v>
      </c>
      <c r="E2680" s="6" t="s">
        <v>1675</v>
      </c>
      <c r="F2680" s="9" t="str">
        <f>VLOOKUP(B2680,Unlabelled!$B$2:$D$3097,3,FALSE)</f>
        <v>Stop_exercise</v>
      </c>
    </row>
    <row r="2681">
      <c r="A2681" s="5">
        <v>2680.0</v>
      </c>
      <c r="B2681" s="6" t="s">
        <v>7640</v>
      </c>
      <c r="C2681" s="6" t="s">
        <v>7641</v>
      </c>
      <c r="D2681" s="12" t="s">
        <v>13</v>
      </c>
      <c r="E2681" s="6" t="s">
        <v>7642</v>
      </c>
      <c r="F2681" s="9" t="str">
        <f>VLOOKUP(B2681,Unlabelled!$B$2:$D$3097,3,FALSE)</f>
        <v>BuyEventTickets</v>
      </c>
    </row>
    <row r="2682">
      <c r="A2682" s="5">
        <v>2681.0</v>
      </c>
      <c r="B2682" s="6" t="s">
        <v>7643</v>
      </c>
      <c r="C2682" s="6" t="s">
        <v>7644</v>
      </c>
      <c r="D2682" s="12" t="s">
        <v>13</v>
      </c>
      <c r="E2682" s="6" t="s">
        <v>6696</v>
      </c>
      <c r="F2682" s="9" t="str">
        <f>VLOOKUP(B2682,Unlabelled!$B$2:$D$3097,3,FALSE)</f>
        <v>Play_game</v>
      </c>
    </row>
    <row r="2683">
      <c r="A2683" s="5">
        <v>2682.0</v>
      </c>
      <c r="B2683" s="6" t="s">
        <v>7645</v>
      </c>
      <c r="C2683" s="6" t="s">
        <v>7646</v>
      </c>
      <c r="D2683" s="12" t="s">
        <v>13</v>
      </c>
      <c r="E2683" s="6" t="s">
        <v>7647</v>
      </c>
      <c r="F2683" s="9" t="str">
        <f>VLOOKUP(B2683,Unlabelled!$B$2:$D$3097,3,FALSE)</f>
        <v>Pause_exercise</v>
      </c>
    </row>
    <row r="2684">
      <c r="A2684" s="5">
        <v>2683.0</v>
      </c>
      <c r="B2684" s="6" t="s">
        <v>7648</v>
      </c>
      <c r="C2684" s="6" t="s">
        <v>7649</v>
      </c>
      <c r="D2684" s="12" t="s">
        <v>29</v>
      </c>
      <c r="E2684" s="6" t="s">
        <v>7650</v>
      </c>
      <c r="F2684" s="9" t="str">
        <f>VLOOKUP(B2684,Unlabelled!$B$2:$D$3097,3,FALSE)</f>
        <v>Stop_exercise</v>
      </c>
    </row>
    <row r="2685">
      <c r="A2685" s="5">
        <v>2684.0</v>
      </c>
      <c r="B2685" s="6" t="s">
        <v>7651</v>
      </c>
      <c r="C2685" s="6" t="s">
        <v>7652</v>
      </c>
      <c r="D2685" s="12" t="s">
        <v>9</v>
      </c>
      <c r="E2685" s="6" t="s">
        <v>7653</v>
      </c>
      <c r="F2685" s="9" t="str">
        <f>VLOOKUP(B2685,Unlabelled!$B$2:$D$3097,3,FALSE)</f>
        <v>Order_ride</v>
      </c>
    </row>
    <row r="2686">
      <c r="A2686" s="5">
        <v>2685.0</v>
      </c>
      <c r="B2686" s="6" t="s">
        <v>7654</v>
      </c>
      <c r="C2686" s="6" t="s">
        <v>7236</v>
      </c>
      <c r="D2686" s="12" t="s">
        <v>29</v>
      </c>
      <c r="E2686" s="6" t="s">
        <v>727</v>
      </c>
      <c r="F2686" s="9" t="str">
        <f>VLOOKUP(B2686,Unlabelled!$B$2:$D$3097,3,FALSE)</f>
        <v>Add_contact</v>
      </c>
    </row>
    <row r="2687">
      <c r="A2687" s="5">
        <v>2686.0</v>
      </c>
      <c r="B2687" s="6" t="s">
        <v>7655</v>
      </c>
      <c r="C2687" s="6" t="s">
        <v>7656</v>
      </c>
      <c r="D2687" s="12" t="s">
        <v>9</v>
      </c>
      <c r="E2687" s="6" t="s">
        <v>7657</v>
      </c>
      <c r="F2687" s="9" t="str">
        <f>VLOOKUP(B2687,Unlabelled!$B$2:$D$3097,3,FALSE)</f>
        <v>Pause_exercise</v>
      </c>
    </row>
    <row r="2688">
      <c r="A2688" s="5">
        <v>2687.0</v>
      </c>
      <c r="B2688" s="6" t="s">
        <v>7658</v>
      </c>
      <c r="C2688" s="6" t="s">
        <v>7659</v>
      </c>
      <c r="D2688" s="12" t="s">
        <v>9</v>
      </c>
      <c r="E2688" s="6" t="s">
        <v>7660</v>
      </c>
      <c r="F2688" s="9" t="str">
        <f>VLOOKUP(B2688,Unlabelled!$B$2:$D$3097,3,FALSE)</f>
        <v>Get_security_price</v>
      </c>
    </row>
    <row r="2689">
      <c r="A2689" s="5">
        <v>2688.0</v>
      </c>
      <c r="B2689" s="6" t="s">
        <v>7661</v>
      </c>
      <c r="C2689" s="6" t="s">
        <v>7661</v>
      </c>
      <c r="D2689" s="12" t="s">
        <v>25</v>
      </c>
      <c r="E2689" s="6" t="s">
        <v>7662</v>
      </c>
      <c r="F2689" s="9" t="str">
        <f>VLOOKUP(B2689,Unlabelled!$B$2:$D$3097,3,FALSE)</f>
        <v>Create_note</v>
      </c>
    </row>
    <row r="2690">
      <c r="A2690" s="5">
        <v>2689.0</v>
      </c>
      <c r="B2690" s="6" t="s">
        <v>7663</v>
      </c>
      <c r="C2690" s="6" t="s">
        <v>7664</v>
      </c>
      <c r="D2690" s="12" t="s">
        <v>13</v>
      </c>
      <c r="E2690" s="6" t="s">
        <v>7665</v>
      </c>
      <c r="F2690" s="9" t="str">
        <f>VLOOKUP(B2690,Unlabelled!$B$2:$D$3097,3,FALSE)</f>
        <v>Order_ride</v>
      </c>
    </row>
    <row r="2691">
      <c r="A2691" s="5">
        <v>2690.0</v>
      </c>
      <c r="B2691" s="6" t="s">
        <v>7666</v>
      </c>
      <c r="C2691" s="6" t="s">
        <v>7667</v>
      </c>
      <c r="D2691" s="12" t="s">
        <v>13</v>
      </c>
      <c r="E2691" s="6" t="s">
        <v>7668</v>
      </c>
      <c r="F2691" s="9" t="str">
        <f>VLOOKUP(B2691,Unlabelled!$B$2:$D$3097,3,FALSE)</f>
        <v>Get_message_content</v>
      </c>
    </row>
    <row r="2692">
      <c r="A2692" s="5">
        <v>2691.0</v>
      </c>
      <c r="B2692" s="6" t="s">
        <v>7669</v>
      </c>
      <c r="C2692" s="6" t="s">
        <v>7670</v>
      </c>
      <c r="D2692" s="12" t="s">
        <v>13</v>
      </c>
      <c r="E2692" s="6" t="s">
        <v>7671</v>
      </c>
      <c r="F2692" s="9" t="str">
        <f>VLOOKUP(B2692,Unlabelled!$B$2:$D$3097,3,FALSE)</f>
        <v>Check_order_status</v>
      </c>
    </row>
    <row r="2693">
      <c r="A2693" s="5">
        <v>2692.0</v>
      </c>
      <c r="B2693" s="6" t="s">
        <v>7672</v>
      </c>
      <c r="C2693" s="6" t="s">
        <v>7673</v>
      </c>
      <c r="D2693" s="12" t="s">
        <v>13</v>
      </c>
      <c r="E2693" s="6" t="s">
        <v>7674</v>
      </c>
      <c r="F2693" s="9" t="str">
        <f>VLOOKUP(B2693,Unlabelled!$B$2:$D$3097,3,FALSE)</f>
        <v>Get_bill</v>
      </c>
    </row>
    <row r="2694">
      <c r="A2694" s="5">
        <v>2693.0</v>
      </c>
      <c r="B2694" s="6" t="s">
        <v>7675</v>
      </c>
      <c r="C2694" s="6" t="s">
        <v>7676</v>
      </c>
      <c r="D2694" s="12" t="s">
        <v>13</v>
      </c>
      <c r="E2694" s="6" t="s">
        <v>7677</v>
      </c>
      <c r="F2694" s="9" t="str">
        <f>VLOOKUP(B2694,Unlabelled!$B$2:$D$3097,3,FALSE)</f>
        <v>Get_bill</v>
      </c>
    </row>
    <row r="2695">
      <c r="A2695" s="5">
        <v>2694.0</v>
      </c>
      <c r="B2695" s="6" t="s">
        <v>7678</v>
      </c>
      <c r="C2695" s="6" t="s">
        <v>7679</v>
      </c>
      <c r="D2695" s="12" t="s">
        <v>13</v>
      </c>
      <c r="E2695" s="6" t="s">
        <v>7680</v>
      </c>
      <c r="F2695" s="9" t="str">
        <f>VLOOKUP(B2695,Unlabelled!$B$2:$D$3097,3,FALSE)</f>
        <v>Cancel_ride</v>
      </c>
    </row>
    <row r="2696">
      <c r="A2696" s="5">
        <v>2695.0</v>
      </c>
      <c r="B2696" s="6" t="s">
        <v>7681</v>
      </c>
      <c r="C2696" s="6" t="s">
        <v>7682</v>
      </c>
      <c r="D2696" s="12" t="s">
        <v>13</v>
      </c>
      <c r="E2696" s="6" t="s">
        <v>7683</v>
      </c>
      <c r="F2696" s="9" t="str">
        <f>VLOOKUP(B2696,Unlabelled!$B$2:$D$3097,3,FALSE)</f>
        <v>Post_message</v>
      </c>
    </row>
    <row r="2697">
      <c r="A2697" s="5">
        <v>2696.0</v>
      </c>
      <c r="B2697" s="6" t="s">
        <v>7684</v>
      </c>
      <c r="C2697" s="6" t="s">
        <v>7685</v>
      </c>
      <c r="D2697" s="12" t="s">
        <v>13</v>
      </c>
      <c r="E2697" s="6" t="s">
        <v>7686</v>
      </c>
      <c r="F2697" s="9" t="str">
        <f>VLOOKUP(B2697,Unlabelled!$B$2:$D$3097,3,FALSE)</f>
        <v>Resume_exercise</v>
      </c>
    </row>
    <row r="2698">
      <c r="A2698" s="5">
        <v>2697.0</v>
      </c>
      <c r="B2698" s="6" t="s">
        <v>7687</v>
      </c>
      <c r="C2698" s="6" t="s">
        <v>7688</v>
      </c>
      <c r="D2698" s="12" t="s">
        <v>13</v>
      </c>
      <c r="E2698" s="6" t="s">
        <v>7689</v>
      </c>
      <c r="F2698" s="9" t="str">
        <f>VLOOKUP(B2698,Unlabelled!$B$2:$D$3097,3,FALSE)</f>
        <v>Log_nutrition</v>
      </c>
    </row>
    <row r="2699">
      <c r="A2699" s="5">
        <v>2698.0</v>
      </c>
      <c r="B2699" s="6" t="s">
        <v>7690</v>
      </c>
      <c r="C2699" s="6" t="s">
        <v>7691</v>
      </c>
      <c r="D2699" s="12" t="s">
        <v>13</v>
      </c>
      <c r="E2699" s="6" t="s">
        <v>7692</v>
      </c>
      <c r="F2699" s="9" t="str">
        <f>VLOOKUP(B2699,Unlabelled!$B$2:$D$3097,3,FALSE)</f>
        <v>BuyEventTickets</v>
      </c>
    </row>
    <row r="2700">
      <c r="A2700" s="5">
        <v>2699.0</v>
      </c>
      <c r="B2700" s="6" t="s">
        <v>7693</v>
      </c>
      <c r="C2700" s="6" t="s">
        <v>7694</v>
      </c>
      <c r="D2700" s="12" t="s">
        <v>13</v>
      </c>
      <c r="E2700" s="6" t="s">
        <v>7695</v>
      </c>
      <c r="F2700" s="9" t="str">
        <f>VLOOKUP(B2700,Unlabelled!$B$2:$D$3097,3,FALSE)</f>
        <v>GetGenericBusinessType</v>
      </c>
    </row>
    <row r="2701">
      <c r="A2701" s="5">
        <v>2700.0</v>
      </c>
      <c r="B2701" s="6" t="s">
        <v>7696</v>
      </c>
      <c r="C2701" s="6" t="s">
        <v>7697</v>
      </c>
      <c r="D2701" s="12" t="s">
        <v>13</v>
      </c>
      <c r="E2701" s="6" t="s">
        <v>7698</v>
      </c>
      <c r="F2701" s="9" t="str">
        <f>VLOOKUP(B2701,Unlabelled!$B$2:$D$3097,3,FALSE)</f>
        <v>BuyEventTickets</v>
      </c>
    </row>
    <row r="2702">
      <c r="A2702" s="5">
        <v>2701.0</v>
      </c>
      <c r="B2702" s="6" t="s">
        <v>7699</v>
      </c>
      <c r="C2702" s="6" t="s">
        <v>7700</v>
      </c>
      <c r="D2702" s="12" t="s">
        <v>13</v>
      </c>
      <c r="E2702" s="6" t="s">
        <v>7701</v>
      </c>
      <c r="F2702" s="9" t="str">
        <f>VLOOKUP(B2702,Unlabelled!$B$2:$D$3097,3,FALSE)</f>
        <v>Add_contact</v>
      </c>
    </row>
    <row r="2703">
      <c r="A2703" s="5">
        <v>2702.0</v>
      </c>
      <c r="B2703" s="6" t="s">
        <v>7702</v>
      </c>
      <c r="C2703" s="6" t="s">
        <v>7703</v>
      </c>
      <c r="D2703" s="12" t="s">
        <v>29</v>
      </c>
      <c r="E2703" s="6" t="s">
        <v>7704</v>
      </c>
      <c r="F2703" s="9" t="str">
        <f>VLOOKUP(B2703,Unlabelled!$B$2:$D$3097,3,FALSE)</f>
        <v>Add_contact</v>
      </c>
    </row>
    <row r="2704">
      <c r="A2704" s="5">
        <v>2703.0</v>
      </c>
      <c r="B2704" s="6" t="s">
        <v>7705</v>
      </c>
      <c r="C2704" s="6" t="s">
        <v>7706</v>
      </c>
      <c r="D2704" s="12" t="s">
        <v>9</v>
      </c>
      <c r="E2704" s="6" t="s">
        <v>7707</v>
      </c>
      <c r="F2704" s="9" t="str">
        <f>VLOOKUP(B2704,Unlabelled!$B$2:$D$3097,3,FALSE)</f>
        <v>Start_exercise</v>
      </c>
    </row>
    <row r="2705">
      <c r="A2705" s="5">
        <v>2704.0</v>
      </c>
      <c r="B2705" s="6" t="s">
        <v>7708</v>
      </c>
      <c r="C2705" s="6" t="s">
        <v>7709</v>
      </c>
      <c r="D2705" s="12" t="s">
        <v>9</v>
      </c>
      <c r="E2705" s="6" t="s">
        <v>7710</v>
      </c>
      <c r="F2705" s="9" t="str">
        <f>VLOOKUP(B2705,Unlabelled!$B$2:$D$3097,3,FALSE)</f>
        <v>Stop_exercise</v>
      </c>
    </row>
    <row r="2706">
      <c r="A2706" s="5">
        <v>2705.0</v>
      </c>
      <c r="B2706" s="6" t="s">
        <v>7711</v>
      </c>
      <c r="C2706" s="6" t="s">
        <v>7712</v>
      </c>
      <c r="D2706" s="12" t="s">
        <v>13</v>
      </c>
      <c r="E2706" s="6" t="s">
        <v>7713</v>
      </c>
      <c r="F2706" s="9" t="str">
        <f>VLOOKUP(B2706,Unlabelled!$B$2:$D$3097,3,FALSE)</f>
        <v>Get_bill</v>
      </c>
    </row>
    <row r="2707">
      <c r="A2707" s="5">
        <v>2706.0</v>
      </c>
      <c r="B2707" s="6" t="s">
        <v>7714</v>
      </c>
      <c r="C2707" s="6" t="s">
        <v>7715</v>
      </c>
      <c r="D2707" s="12" t="s">
        <v>13</v>
      </c>
      <c r="E2707" s="6" t="s">
        <v>7716</v>
      </c>
      <c r="F2707" s="9" t="str">
        <f>VLOOKUP(B2707,Unlabelled!$B$2:$D$3097,3,FALSE)</f>
        <v>Record_video</v>
      </c>
    </row>
    <row r="2708">
      <c r="A2708" s="5">
        <v>2707.0</v>
      </c>
      <c r="B2708" s="6" t="s">
        <v>7717</v>
      </c>
      <c r="C2708" s="6" t="s">
        <v>7718</v>
      </c>
      <c r="D2708" s="12" t="s">
        <v>13</v>
      </c>
      <c r="E2708" s="6" t="s">
        <v>7719</v>
      </c>
      <c r="F2708" s="9" t="str">
        <f>VLOOKUP(B2708,Unlabelled!$B$2:$D$3097,3,FALSE)</f>
        <v>Take_photo</v>
      </c>
    </row>
    <row r="2709">
      <c r="A2709" s="5">
        <v>2708.0</v>
      </c>
      <c r="B2709" s="6" t="s">
        <v>7720</v>
      </c>
      <c r="C2709" s="6" t="s">
        <v>7721</v>
      </c>
      <c r="D2709" s="12" t="s">
        <v>9</v>
      </c>
      <c r="E2709" s="6" t="s">
        <v>7722</v>
      </c>
      <c r="F2709" s="9" t="str">
        <f>VLOOKUP(B2709,Unlabelled!$B$2:$D$3097,3,FALSE)</f>
        <v>Take_photo</v>
      </c>
    </row>
    <row r="2710">
      <c r="A2710" s="5">
        <v>2709.0</v>
      </c>
      <c r="B2710" s="6" t="s">
        <v>7723</v>
      </c>
      <c r="C2710" s="6" t="s">
        <v>7724</v>
      </c>
      <c r="D2710" s="12" t="s">
        <v>29</v>
      </c>
      <c r="E2710" s="6" t="s">
        <v>7725</v>
      </c>
      <c r="F2710" s="9" t="str">
        <f>VLOOKUP(B2710,Unlabelled!$B$2:$D$3097,3,FALSE)</f>
        <v>Order_ride</v>
      </c>
    </row>
    <row r="2711">
      <c r="A2711" s="5">
        <v>2710.0</v>
      </c>
      <c r="B2711" s="6" t="s">
        <v>7726</v>
      </c>
      <c r="C2711" s="6" t="s">
        <v>7727</v>
      </c>
      <c r="D2711" s="12" t="s">
        <v>29</v>
      </c>
      <c r="E2711" s="6" t="s">
        <v>7728</v>
      </c>
      <c r="F2711" s="9" t="str">
        <f>VLOOKUP(B2711,Unlabelled!$B$2:$D$3097,3,FALSE)</f>
        <v>Log_exercise</v>
      </c>
    </row>
    <row r="2712">
      <c r="A2712" s="5">
        <v>2711.0</v>
      </c>
      <c r="B2712" s="6" t="s">
        <v>7729</v>
      </c>
      <c r="C2712" s="6" t="s">
        <v>7730</v>
      </c>
      <c r="D2712" s="12" t="s">
        <v>13</v>
      </c>
      <c r="E2712" s="6" t="s">
        <v>7731</v>
      </c>
      <c r="F2712" s="9" t="str">
        <f>VLOOKUP(B2712,Unlabelled!$B$2:$D$3097,3,FALSE)</f>
        <v>Get_security_price</v>
      </c>
    </row>
    <row r="2713">
      <c r="A2713" s="5">
        <v>2712.0</v>
      </c>
      <c r="B2713" s="6" t="s">
        <v>7732</v>
      </c>
      <c r="C2713" s="6" t="s">
        <v>7733</v>
      </c>
      <c r="D2713" s="12" t="s">
        <v>42</v>
      </c>
      <c r="E2713" s="6" t="s">
        <v>7734</v>
      </c>
      <c r="F2713" s="9" t="str">
        <f>VLOOKUP(B2713,Unlabelled!$B$2:$D$3097,3,FALSE)</f>
        <v>Log_exercise</v>
      </c>
    </row>
    <row r="2714">
      <c r="A2714" s="5">
        <v>2713.0</v>
      </c>
      <c r="B2714" s="6" t="s">
        <v>7735</v>
      </c>
      <c r="C2714" s="6" t="s">
        <v>7736</v>
      </c>
      <c r="D2714" s="12" t="s">
        <v>13</v>
      </c>
      <c r="E2714" s="6" t="s">
        <v>7737</v>
      </c>
      <c r="F2714" s="9" t="str">
        <f>VLOOKUP(B2714,Unlabelled!$B$2:$D$3097,3,FALSE)</f>
        <v>Other</v>
      </c>
    </row>
    <row r="2715">
      <c r="A2715" s="5">
        <v>2714.0</v>
      </c>
      <c r="B2715" s="6" t="s">
        <v>7738</v>
      </c>
      <c r="C2715" s="6" t="s">
        <v>7739</v>
      </c>
      <c r="D2715" s="12" t="s">
        <v>13</v>
      </c>
      <c r="E2715" s="6" t="s">
        <v>7740</v>
      </c>
      <c r="F2715" s="9" t="str">
        <f>VLOOKUP(B2715,Unlabelled!$B$2:$D$3097,3,FALSE)</f>
        <v>Pause_exercise</v>
      </c>
    </row>
    <row r="2716">
      <c r="A2716" s="5">
        <v>2715.0</v>
      </c>
      <c r="B2716" s="6" t="s">
        <v>7741</v>
      </c>
      <c r="C2716" s="6" t="s">
        <v>7742</v>
      </c>
      <c r="D2716" s="12" t="s">
        <v>42</v>
      </c>
      <c r="E2716" s="6" t="s">
        <v>7743</v>
      </c>
      <c r="F2716" s="9" t="str">
        <f>VLOOKUP(B2716,Unlabelled!$B$2:$D$3097,3,FALSE)</f>
        <v>Pause_exercise</v>
      </c>
    </row>
    <row r="2717">
      <c r="A2717" s="5">
        <v>2716.0</v>
      </c>
      <c r="B2717" s="6" t="s">
        <v>7744</v>
      </c>
      <c r="C2717" s="6" t="s">
        <v>7745</v>
      </c>
      <c r="D2717" s="12" t="s">
        <v>9</v>
      </c>
      <c r="E2717" s="6" t="s">
        <v>7746</v>
      </c>
      <c r="F2717" s="9" t="str">
        <f>VLOOKUP(B2717,Unlabelled!$B$2:$D$3097,3,FALSE)</f>
        <v>Other</v>
      </c>
    </row>
    <row r="2718">
      <c r="A2718" s="5">
        <v>2717.0</v>
      </c>
      <c r="B2718" s="6" t="s">
        <v>7747</v>
      </c>
      <c r="C2718" s="6" t="s">
        <v>7748</v>
      </c>
      <c r="D2718" s="12" t="s">
        <v>13</v>
      </c>
      <c r="E2718" s="6" t="s">
        <v>7749</v>
      </c>
      <c r="F2718" s="9" t="str">
        <f>VLOOKUP(B2718,Unlabelled!$B$2:$D$3097,3,FALSE)</f>
        <v>Pause_exercise</v>
      </c>
    </row>
    <row r="2719">
      <c r="A2719" s="5">
        <v>2718.0</v>
      </c>
      <c r="B2719" s="6" t="s">
        <v>7750</v>
      </c>
      <c r="C2719" s="6" t="s">
        <v>7751</v>
      </c>
      <c r="D2719" s="12" t="s">
        <v>29</v>
      </c>
      <c r="E2719" s="6" t="s">
        <v>7752</v>
      </c>
      <c r="F2719" s="9" t="str">
        <f>VLOOKUP(B2719,Unlabelled!$B$2:$D$3097,3,FALSE)</f>
        <v>Log_nutrition</v>
      </c>
    </row>
    <row r="2720">
      <c r="A2720" s="5">
        <v>2719.0</v>
      </c>
      <c r="B2720" s="6" t="s">
        <v>7753</v>
      </c>
      <c r="C2720" s="6" t="s">
        <v>7754</v>
      </c>
      <c r="D2720" s="12" t="s">
        <v>13</v>
      </c>
      <c r="E2720" s="6" t="s">
        <v>7755</v>
      </c>
      <c r="F2720" s="9" t="str">
        <f>VLOOKUP(B2720,Unlabelled!$B$2:$D$3097,3,FALSE)</f>
        <v>Play_game</v>
      </c>
    </row>
    <row r="2721">
      <c r="A2721" s="5">
        <v>2720.0</v>
      </c>
      <c r="B2721" s="6" t="s">
        <v>7756</v>
      </c>
      <c r="C2721" s="6" t="s">
        <v>7757</v>
      </c>
      <c r="D2721" s="12" t="s">
        <v>9</v>
      </c>
      <c r="E2721" s="6" t="s">
        <v>7758</v>
      </c>
      <c r="F2721" s="9" t="str">
        <f>VLOOKUP(B2721,Unlabelled!$B$2:$D$3097,3,FALSE)</f>
        <v>Stop_exercise</v>
      </c>
    </row>
    <row r="2722">
      <c r="A2722" s="5">
        <v>2721.0</v>
      </c>
      <c r="B2722" s="6" t="s">
        <v>7759</v>
      </c>
      <c r="C2722" s="6" t="s">
        <v>7760</v>
      </c>
      <c r="D2722" s="12" t="s">
        <v>9</v>
      </c>
      <c r="E2722" s="6" t="s">
        <v>7761</v>
      </c>
      <c r="F2722" s="9" t="str">
        <f>VLOOKUP(B2722,Unlabelled!$B$2:$D$3097,3,FALSE)</f>
        <v>Get_health_stats</v>
      </c>
    </row>
    <row r="2723">
      <c r="A2723" s="5">
        <v>2722.0</v>
      </c>
      <c r="B2723" s="6" t="s">
        <v>7762</v>
      </c>
      <c r="C2723" s="6" t="s">
        <v>7763</v>
      </c>
      <c r="D2723" s="12" t="s">
        <v>9</v>
      </c>
      <c r="E2723" s="6" t="s">
        <v>7764</v>
      </c>
      <c r="F2723" s="9" t="str">
        <f>VLOOKUP(B2723,Unlabelled!$B$2:$D$3097,3,FALSE)</f>
        <v>Take_photo</v>
      </c>
    </row>
    <row r="2724">
      <c r="A2724" s="5">
        <v>2723.0</v>
      </c>
      <c r="B2724" s="6" t="s">
        <v>7765</v>
      </c>
      <c r="C2724" s="6" t="s">
        <v>7766</v>
      </c>
      <c r="D2724" s="12" t="s">
        <v>9</v>
      </c>
      <c r="E2724" s="6" t="s">
        <v>7767</v>
      </c>
      <c r="F2724" s="9" t="str">
        <f>VLOOKUP(B2724,Unlabelled!$B$2:$D$3097,3,FALSE)</f>
        <v>Get_health_stats</v>
      </c>
    </row>
    <row r="2725">
      <c r="A2725" s="5">
        <v>2724.0</v>
      </c>
      <c r="B2725" s="6" t="s">
        <v>7768</v>
      </c>
      <c r="C2725" s="6" t="s">
        <v>7769</v>
      </c>
      <c r="D2725" s="12" t="s">
        <v>13</v>
      </c>
      <c r="E2725" s="6" t="s">
        <v>7770</v>
      </c>
      <c r="F2725" s="9" t="str">
        <f>VLOOKUP(B2725,Unlabelled!$B$2:$D$3097,3,FALSE)</f>
        <v>Get_message_content</v>
      </c>
    </row>
    <row r="2726">
      <c r="A2726" s="5">
        <v>2725.0</v>
      </c>
      <c r="B2726" s="6" t="s">
        <v>7771</v>
      </c>
      <c r="C2726" s="6" t="s">
        <v>7772</v>
      </c>
      <c r="D2726" s="12" t="s">
        <v>13</v>
      </c>
      <c r="E2726" s="6" t="s">
        <v>7773</v>
      </c>
      <c r="F2726" s="9" t="str">
        <f>VLOOKUP(B2726,Unlabelled!$B$2:$D$3097,3,FALSE)</f>
        <v>Open_app</v>
      </c>
    </row>
    <row r="2727">
      <c r="A2727" s="5">
        <v>2726.0</v>
      </c>
      <c r="B2727" s="6" t="s">
        <v>7774</v>
      </c>
      <c r="C2727" s="6" t="s">
        <v>7775</v>
      </c>
      <c r="D2727" s="12" t="s">
        <v>13</v>
      </c>
      <c r="E2727" s="6" t="s">
        <v>7776</v>
      </c>
      <c r="F2727" s="9" t="str">
        <f>VLOOKUP(B2727,Unlabelled!$B$2:$D$3097,3,FALSE)</f>
        <v>BuyEventTickets</v>
      </c>
    </row>
    <row r="2728">
      <c r="A2728" s="5">
        <v>2727.0</v>
      </c>
      <c r="B2728" s="6" t="s">
        <v>7777</v>
      </c>
      <c r="C2728" s="6" t="s">
        <v>7778</v>
      </c>
      <c r="D2728" s="12" t="s">
        <v>9</v>
      </c>
      <c r="E2728" s="6" t="s">
        <v>5417</v>
      </c>
      <c r="F2728" s="9" t="str">
        <f>VLOOKUP(B2728,Unlabelled!$B$2:$D$3097,3,FALSE)</f>
        <v>Pause_exercise</v>
      </c>
    </row>
    <row r="2729">
      <c r="A2729" s="5">
        <v>2728.0</v>
      </c>
      <c r="B2729" s="6" t="s">
        <v>7779</v>
      </c>
      <c r="C2729" s="6" t="s">
        <v>7780</v>
      </c>
      <c r="D2729" s="12" t="s">
        <v>9</v>
      </c>
      <c r="E2729" s="6" t="s">
        <v>7781</v>
      </c>
      <c r="F2729" s="9" t="str">
        <f>VLOOKUP(B2729,Unlabelled!$B$2:$D$3097,3,FALSE)</f>
        <v>Send_digital_object</v>
      </c>
    </row>
    <row r="2730">
      <c r="A2730" s="5">
        <v>2729.0</v>
      </c>
      <c r="B2730" s="6" t="s">
        <v>7782</v>
      </c>
      <c r="C2730" s="6" t="s">
        <v>7783</v>
      </c>
      <c r="D2730" s="12" t="s">
        <v>13</v>
      </c>
      <c r="E2730" s="6" t="s">
        <v>7784</v>
      </c>
      <c r="F2730" s="9" t="str">
        <f>VLOOKUP(B2730,Unlabelled!$B$2:$D$3097,3,FALSE)</f>
        <v>Get_product</v>
      </c>
    </row>
    <row r="2731">
      <c r="A2731" s="5">
        <v>2730.0</v>
      </c>
      <c r="B2731" s="6" t="s">
        <v>7785</v>
      </c>
      <c r="C2731" s="6" t="s">
        <v>7786</v>
      </c>
      <c r="D2731" s="12" t="s">
        <v>13</v>
      </c>
      <c r="E2731" s="6" t="s">
        <v>7787</v>
      </c>
      <c r="F2731" s="9" t="str">
        <f>VLOOKUP(B2731,Unlabelled!$B$2:$D$3097,3,FALSE)</f>
        <v>Record_video</v>
      </c>
    </row>
    <row r="2732">
      <c r="A2732" s="5">
        <v>2731.0</v>
      </c>
      <c r="B2732" s="6" t="s">
        <v>7788</v>
      </c>
      <c r="C2732" s="6" t="s">
        <v>7789</v>
      </c>
      <c r="D2732" s="12" t="s">
        <v>13</v>
      </c>
      <c r="E2732" s="6" t="s">
        <v>7790</v>
      </c>
      <c r="F2732" s="9" t="str">
        <f>VLOOKUP(B2732,Unlabelled!$B$2:$D$3097,3,FALSE)</f>
        <v>Open_app</v>
      </c>
    </row>
    <row r="2733">
      <c r="A2733" s="5">
        <v>2732.0</v>
      </c>
      <c r="B2733" s="6" t="s">
        <v>7791</v>
      </c>
      <c r="C2733" s="6" t="s">
        <v>7792</v>
      </c>
      <c r="D2733" s="12" t="s">
        <v>29</v>
      </c>
      <c r="E2733" s="6" t="s">
        <v>7793</v>
      </c>
      <c r="F2733" s="9" t="str">
        <f>VLOOKUP(B2733,Unlabelled!$B$2:$D$3097,3,FALSE)</f>
        <v>Play_game</v>
      </c>
    </row>
    <row r="2734">
      <c r="A2734" s="5">
        <v>2733.0</v>
      </c>
      <c r="B2734" s="6" t="s">
        <v>7794</v>
      </c>
      <c r="C2734" s="6" t="s">
        <v>7794</v>
      </c>
      <c r="D2734" s="12" t="s">
        <v>25</v>
      </c>
      <c r="E2734" s="6" t="s">
        <v>7795</v>
      </c>
      <c r="F2734" s="9" t="str">
        <f>VLOOKUP(B2734,Unlabelled!$B$2:$D$3097,3,FALSE)</f>
        <v>Other</v>
      </c>
    </row>
    <row r="2735">
      <c r="A2735" s="5">
        <v>2734.0</v>
      </c>
      <c r="B2735" s="6" t="s">
        <v>7796</v>
      </c>
      <c r="C2735" s="6" t="s">
        <v>7797</v>
      </c>
      <c r="D2735" s="12" t="s">
        <v>42</v>
      </c>
      <c r="E2735" s="6" t="s">
        <v>7798</v>
      </c>
      <c r="F2735" s="9" t="str">
        <f>VLOOKUP(B2735,Unlabelled!$B$2:$D$3097,3,FALSE)</f>
        <v>Create_note</v>
      </c>
    </row>
    <row r="2736">
      <c r="A2736" s="5">
        <v>2735.0</v>
      </c>
      <c r="B2736" s="6" t="s">
        <v>7799</v>
      </c>
      <c r="C2736" s="6" t="s">
        <v>7800</v>
      </c>
      <c r="D2736" s="12" t="s">
        <v>29</v>
      </c>
      <c r="E2736" s="6" t="s">
        <v>7801</v>
      </c>
      <c r="F2736" s="9" t="str">
        <f>VLOOKUP(B2736,Unlabelled!$B$2:$D$3097,3,FALSE)</f>
        <v>BuyEventTickets</v>
      </c>
    </row>
    <row r="2737">
      <c r="A2737" s="5">
        <v>2736.0</v>
      </c>
      <c r="B2737" s="6" t="s">
        <v>7802</v>
      </c>
      <c r="C2737" s="6" t="s">
        <v>7803</v>
      </c>
      <c r="D2737" s="12" t="s">
        <v>9</v>
      </c>
      <c r="E2737" s="6" t="s">
        <v>7804</v>
      </c>
      <c r="F2737" s="9" t="str">
        <f>VLOOKUP(B2737,Unlabelled!$B$2:$D$3097,3,FALSE)</f>
        <v>Get_bill</v>
      </c>
    </row>
    <row r="2738">
      <c r="A2738" s="5">
        <v>2737.0</v>
      </c>
      <c r="B2738" s="6" t="s">
        <v>7805</v>
      </c>
      <c r="C2738" s="6" t="s">
        <v>7806</v>
      </c>
      <c r="D2738" s="12" t="s">
        <v>42</v>
      </c>
      <c r="E2738" s="6" t="s">
        <v>7807</v>
      </c>
      <c r="F2738" s="9" t="str">
        <f>VLOOKUP(B2738,Unlabelled!$B$2:$D$3097,3,FALSE)</f>
        <v>Record_video</v>
      </c>
    </row>
    <row r="2739">
      <c r="A2739" s="5">
        <v>2738.0</v>
      </c>
      <c r="B2739" s="6" t="s">
        <v>7808</v>
      </c>
      <c r="C2739" s="6" t="s">
        <v>7809</v>
      </c>
      <c r="D2739" s="12" t="s">
        <v>29</v>
      </c>
      <c r="E2739" s="6" t="s">
        <v>7810</v>
      </c>
      <c r="F2739" s="9" t="str">
        <f>VLOOKUP(B2739,Unlabelled!$B$2:$D$3097,3,FALSE)</f>
        <v>Open_app</v>
      </c>
    </row>
    <row r="2740">
      <c r="A2740" s="5">
        <v>2739.0</v>
      </c>
      <c r="B2740" s="6" t="s">
        <v>7811</v>
      </c>
      <c r="C2740" s="6" t="s">
        <v>7812</v>
      </c>
      <c r="D2740" s="12" t="s">
        <v>13</v>
      </c>
      <c r="E2740" s="6" t="s">
        <v>7813</v>
      </c>
      <c r="F2740" s="9" t="str">
        <f>VLOOKUP(B2740,Unlabelled!$B$2:$D$3097,3,FALSE)</f>
        <v>Send_digital_object</v>
      </c>
    </row>
    <row r="2741">
      <c r="A2741" s="5">
        <v>2740.0</v>
      </c>
      <c r="B2741" s="6" t="s">
        <v>7814</v>
      </c>
      <c r="C2741" s="6" t="s">
        <v>7815</v>
      </c>
      <c r="D2741" s="12" t="s">
        <v>13</v>
      </c>
      <c r="E2741" s="6" t="s">
        <v>7816</v>
      </c>
      <c r="F2741" s="9" t="str">
        <f>VLOOKUP(B2741,Unlabelled!$B$2:$D$3097,3,FALSE)</f>
        <v>GetGenericBusinessType</v>
      </c>
    </row>
    <row r="2742">
      <c r="A2742" s="5">
        <v>2741.0</v>
      </c>
      <c r="B2742" s="6" t="s">
        <v>7817</v>
      </c>
      <c r="C2742" s="6" t="s">
        <v>7818</v>
      </c>
      <c r="D2742" s="12" t="s">
        <v>13</v>
      </c>
      <c r="E2742" s="6" t="s">
        <v>7819</v>
      </c>
      <c r="F2742" s="9" t="str">
        <f>VLOOKUP(B2742,Unlabelled!$B$2:$D$3097,3,FALSE)</f>
        <v>Add_contact</v>
      </c>
    </row>
    <row r="2743">
      <c r="A2743" s="5">
        <v>2742.0</v>
      </c>
      <c r="B2743" s="6" t="s">
        <v>7820</v>
      </c>
      <c r="C2743" s="6" t="s">
        <v>7821</v>
      </c>
      <c r="D2743" s="12" t="s">
        <v>13</v>
      </c>
      <c r="E2743" s="6" t="s">
        <v>7822</v>
      </c>
      <c r="F2743" s="9" t="str">
        <f>VLOOKUP(B2743,Unlabelled!$B$2:$D$3097,3,FALSE)</f>
        <v>Pay_bill</v>
      </c>
    </row>
    <row r="2744">
      <c r="A2744" s="5">
        <v>2743.0</v>
      </c>
      <c r="B2744" s="6" t="s">
        <v>7823</v>
      </c>
      <c r="C2744" s="6" t="s">
        <v>7824</v>
      </c>
      <c r="D2744" s="12" t="s">
        <v>29</v>
      </c>
      <c r="E2744" s="6" t="s">
        <v>7825</v>
      </c>
      <c r="F2744" s="9" t="str">
        <f>VLOOKUP(B2744,Unlabelled!$B$2:$D$3097,3,FALSE)</f>
        <v>Log_exercise</v>
      </c>
    </row>
    <row r="2745">
      <c r="A2745" s="5">
        <v>2744.0</v>
      </c>
      <c r="B2745" s="6" t="s">
        <v>7826</v>
      </c>
      <c r="C2745" s="6" t="s">
        <v>7827</v>
      </c>
      <c r="D2745" s="12" t="s">
        <v>29</v>
      </c>
      <c r="E2745" s="6" t="s">
        <v>7828</v>
      </c>
      <c r="F2745" s="9" t="str">
        <f>VLOOKUP(B2745,Unlabelled!$B$2:$D$3097,3,FALSE)</f>
        <v>Get_message_content</v>
      </c>
    </row>
    <row r="2746">
      <c r="A2746" s="5">
        <v>2745.0</v>
      </c>
      <c r="B2746" s="6" t="s">
        <v>7829</v>
      </c>
      <c r="C2746" s="6" t="s">
        <v>7830</v>
      </c>
      <c r="D2746" s="12" t="s">
        <v>13</v>
      </c>
      <c r="E2746" s="6" t="s">
        <v>7831</v>
      </c>
      <c r="F2746" s="9" t="str">
        <f>VLOOKUP(B2746,Unlabelled!$B$2:$D$3097,3,FALSE)</f>
        <v>Pause_exercise</v>
      </c>
    </row>
    <row r="2747">
      <c r="A2747" s="5">
        <v>2746.0</v>
      </c>
      <c r="B2747" s="6" t="s">
        <v>7832</v>
      </c>
      <c r="C2747" s="6" t="s">
        <v>7833</v>
      </c>
      <c r="D2747" s="12" t="s">
        <v>13</v>
      </c>
      <c r="E2747" s="6" t="s">
        <v>7834</v>
      </c>
      <c r="F2747" s="9" t="str">
        <f>VLOOKUP(B2747,Unlabelled!$B$2:$D$3097,3,FALSE)</f>
        <v>Check_order_status</v>
      </c>
    </row>
    <row r="2748">
      <c r="A2748" s="5">
        <v>2747.0</v>
      </c>
      <c r="B2748" s="6" t="s">
        <v>7835</v>
      </c>
      <c r="C2748" s="6" t="s">
        <v>7836</v>
      </c>
      <c r="D2748" s="12" t="s">
        <v>13</v>
      </c>
      <c r="E2748" s="6" t="s">
        <v>7837</v>
      </c>
      <c r="F2748" s="9" t="str">
        <f>VLOOKUP(B2748,Unlabelled!$B$2:$D$3097,3,FALSE)</f>
        <v>Start_exercise</v>
      </c>
    </row>
    <row r="2749">
      <c r="A2749" s="5">
        <v>2748.0</v>
      </c>
      <c r="B2749" s="6" t="s">
        <v>7838</v>
      </c>
      <c r="C2749" s="6" t="s">
        <v>7839</v>
      </c>
      <c r="D2749" s="12" t="s">
        <v>13</v>
      </c>
      <c r="E2749" s="6" t="s">
        <v>7840</v>
      </c>
      <c r="F2749" s="9" t="str">
        <f>VLOOKUP(B2749,Unlabelled!$B$2:$D$3097,3,FALSE)</f>
        <v>Check_order_status</v>
      </c>
    </row>
    <row r="2750">
      <c r="A2750" s="5">
        <v>2749.0</v>
      </c>
      <c r="B2750" s="6" t="s">
        <v>7841</v>
      </c>
      <c r="C2750" s="6" t="s">
        <v>7842</v>
      </c>
      <c r="D2750" s="12" t="s">
        <v>13</v>
      </c>
      <c r="E2750" s="6" t="s">
        <v>7843</v>
      </c>
      <c r="F2750" s="9" t="str">
        <f>VLOOKUP(B2750,Unlabelled!$B$2:$D$3097,3,FALSE)</f>
        <v>Log_exercise</v>
      </c>
    </row>
    <row r="2751">
      <c r="A2751" s="5">
        <v>2750.0</v>
      </c>
      <c r="B2751" s="6" t="s">
        <v>7844</v>
      </c>
      <c r="C2751" s="6" t="s">
        <v>7845</v>
      </c>
      <c r="D2751" s="12" t="s">
        <v>29</v>
      </c>
      <c r="E2751" s="6" t="s">
        <v>7846</v>
      </c>
      <c r="F2751" s="9" t="str">
        <f>VLOOKUP(B2751,Unlabelled!$B$2:$D$3097,3,FALSE)</f>
        <v>Pay_bill</v>
      </c>
    </row>
    <row r="2752">
      <c r="A2752" s="5">
        <v>2751.0</v>
      </c>
      <c r="B2752" s="6" t="s">
        <v>7847</v>
      </c>
      <c r="C2752" s="6" t="s">
        <v>7848</v>
      </c>
      <c r="D2752" s="12" t="s">
        <v>13</v>
      </c>
      <c r="E2752" s="6" t="s">
        <v>7849</v>
      </c>
      <c r="F2752" s="9" t="str">
        <f>VLOOKUP(B2752,Unlabelled!$B$2:$D$3097,3,FALSE)</f>
        <v>BuyEventTickets</v>
      </c>
    </row>
    <row r="2753">
      <c r="A2753" s="5">
        <v>2752.0</v>
      </c>
      <c r="B2753" s="6" t="s">
        <v>7850</v>
      </c>
      <c r="C2753" s="6" t="s">
        <v>7851</v>
      </c>
      <c r="D2753" s="12" t="s">
        <v>9</v>
      </c>
      <c r="E2753" s="6" t="s">
        <v>7852</v>
      </c>
      <c r="F2753" s="9" t="str">
        <f>VLOOKUP(B2753,Unlabelled!$B$2:$D$3097,3,FALSE)</f>
        <v>Get_security_price</v>
      </c>
    </row>
    <row r="2754">
      <c r="A2754" s="5">
        <v>2753.0</v>
      </c>
      <c r="B2754" s="6" t="s">
        <v>7853</v>
      </c>
      <c r="C2754" s="6" t="s">
        <v>7854</v>
      </c>
      <c r="D2754" s="12" t="s">
        <v>42</v>
      </c>
      <c r="E2754" s="6" t="s">
        <v>7855</v>
      </c>
      <c r="F2754" s="9" t="str">
        <f>VLOOKUP(B2754,Unlabelled!$B$2:$D$3097,3,FALSE)</f>
        <v>Log_nutrition</v>
      </c>
    </row>
    <row r="2755">
      <c r="A2755" s="5">
        <v>2754.0</v>
      </c>
      <c r="B2755" s="6" t="s">
        <v>7856</v>
      </c>
      <c r="C2755" s="6" t="s">
        <v>7857</v>
      </c>
      <c r="D2755" s="12" t="s">
        <v>13</v>
      </c>
      <c r="E2755" s="6" t="s">
        <v>7858</v>
      </c>
      <c r="F2755" s="9" t="str">
        <f>VLOOKUP(B2755,Unlabelled!$B$2:$D$3097,3,FALSE)</f>
        <v>Order_ride</v>
      </c>
    </row>
    <row r="2756">
      <c r="A2756" s="5">
        <v>2755.0</v>
      </c>
      <c r="B2756" s="6" t="s">
        <v>7859</v>
      </c>
      <c r="C2756" s="7" t="s">
        <v>7860</v>
      </c>
      <c r="D2756" s="12" t="s">
        <v>29</v>
      </c>
      <c r="E2756" s="6" t="s">
        <v>7861</v>
      </c>
      <c r="F2756" s="9" t="str">
        <f>VLOOKUP(B2756,Unlabelled!$B$2:$D$3097,3,FALSE)</f>
        <v>Get_product</v>
      </c>
    </row>
    <row r="2757">
      <c r="A2757" s="5">
        <v>2756.0</v>
      </c>
      <c r="B2757" s="6" t="s">
        <v>7862</v>
      </c>
      <c r="C2757" s="6" t="s">
        <v>7862</v>
      </c>
      <c r="D2757" s="12" t="s">
        <v>25</v>
      </c>
      <c r="E2757" s="6" t="s">
        <v>7863</v>
      </c>
      <c r="F2757" s="9" t="str">
        <f>VLOOKUP(B2757,Unlabelled!$B$2:$D$3097,3,FALSE)</f>
        <v>Create_note</v>
      </c>
    </row>
    <row r="2758">
      <c r="A2758" s="5">
        <v>2757.0</v>
      </c>
      <c r="B2758" s="6" t="s">
        <v>7864</v>
      </c>
      <c r="C2758" s="6" t="s">
        <v>7865</v>
      </c>
      <c r="D2758" s="12" t="s">
        <v>29</v>
      </c>
      <c r="E2758" s="6" t="s">
        <v>7866</v>
      </c>
      <c r="F2758" s="9" t="str">
        <f>VLOOKUP(B2758,Unlabelled!$B$2:$D$3097,3,FALSE)</f>
        <v>Pay_bill</v>
      </c>
    </row>
    <row r="2759">
      <c r="A2759" s="5">
        <v>2758.0</v>
      </c>
      <c r="B2759" s="6" t="s">
        <v>7867</v>
      </c>
      <c r="C2759" s="6" t="s">
        <v>7868</v>
      </c>
      <c r="D2759" s="12" t="s">
        <v>13</v>
      </c>
      <c r="E2759" s="6" t="s">
        <v>7869</v>
      </c>
      <c r="F2759" s="9" t="str">
        <f>VLOOKUP(B2759,Unlabelled!$B$2:$D$3097,3,FALSE)</f>
        <v>Play_game</v>
      </c>
    </row>
    <row r="2760">
      <c r="A2760" s="5">
        <v>2759.0</v>
      </c>
      <c r="B2760" s="6" t="s">
        <v>7870</v>
      </c>
      <c r="C2760" s="6" t="s">
        <v>7871</v>
      </c>
      <c r="D2760" s="12" t="s">
        <v>13</v>
      </c>
      <c r="E2760" s="6" t="s">
        <v>7872</v>
      </c>
      <c r="F2760" s="9" t="str">
        <f>VLOOKUP(B2760,Unlabelled!$B$2:$D$3097,3,FALSE)</f>
        <v>Cancel_ride</v>
      </c>
    </row>
    <row r="2761">
      <c r="A2761" s="5">
        <v>2760.0</v>
      </c>
      <c r="B2761" s="6" t="s">
        <v>7873</v>
      </c>
      <c r="C2761" s="6" t="s">
        <v>7874</v>
      </c>
      <c r="D2761" s="12" t="s">
        <v>9</v>
      </c>
      <c r="E2761" s="6" t="s">
        <v>7875</v>
      </c>
      <c r="F2761" s="9" t="str">
        <f>VLOOKUP(B2761,Unlabelled!$B$2:$D$3097,3,FALSE)</f>
        <v>BuyEventTickets</v>
      </c>
    </row>
    <row r="2762">
      <c r="A2762" s="5">
        <v>2761.0</v>
      </c>
      <c r="B2762" s="6" t="s">
        <v>7876</v>
      </c>
      <c r="C2762" s="6" t="s">
        <v>7876</v>
      </c>
      <c r="D2762" s="12" t="s">
        <v>25</v>
      </c>
      <c r="E2762" s="6" t="s">
        <v>7877</v>
      </c>
      <c r="F2762" s="9" t="str">
        <f>VLOOKUP(B2762,Unlabelled!$B$2:$D$3097,3,FALSE)</f>
        <v>Check_order_status</v>
      </c>
    </row>
    <row r="2763">
      <c r="A2763" s="5">
        <v>2762.0</v>
      </c>
      <c r="B2763" s="6" t="s">
        <v>7878</v>
      </c>
      <c r="C2763" s="6" t="s">
        <v>7879</v>
      </c>
      <c r="D2763" s="12" t="s">
        <v>9</v>
      </c>
      <c r="E2763" s="6" t="s">
        <v>7880</v>
      </c>
      <c r="F2763" s="9" t="str">
        <f>VLOOKUP(B2763,Unlabelled!$B$2:$D$3097,3,FALSE)</f>
        <v>Get_health_stats</v>
      </c>
    </row>
    <row r="2764">
      <c r="A2764" s="5">
        <v>2763.0</v>
      </c>
      <c r="B2764" s="6" t="s">
        <v>7881</v>
      </c>
      <c r="C2764" s="6" t="s">
        <v>7882</v>
      </c>
      <c r="D2764" s="12" t="s">
        <v>13</v>
      </c>
      <c r="E2764" s="6" t="s">
        <v>7883</v>
      </c>
      <c r="F2764" s="9" t="str">
        <f>VLOOKUP(B2764,Unlabelled!$B$2:$D$3097,3,FALSE)</f>
        <v>Play_game</v>
      </c>
    </row>
    <row r="2765">
      <c r="A2765" s="5">
        <v>2764.0</v>
      </c>
      <c r="B2765" s="6" t="s">
        <v>7884</v>
      </c>
      <c r="C2765" s="6" t="s">
        <v>7885</v>
      </c>
      <c r="D2765" s="12" t="s">
        <v>13</v>
      </c>
      <c r="E2765" s="6" t="s">
        <v>7886</v>
      </c>
      <c r="F2765" s="9" t="str">
        <f>VLOOKUP(B2765,Unlabelled!$B$2:$D$3097,3,FALSE)</f>
        <v>Create_note</v>
      </c>
    </row>
    <row r="2766">
      <c r="A2766" s="5">
        <v>2765.0</v>
      </c>
      <c r="B2766" s="6" t="s">
        <v>7887</v>
      </c>
      <c r="C2766" s="6" t="s">
        <v>7888</v>
      </c>
      <c r="D2766" s="12" t="s">
        <v>9</v>
      </c>
      <c r="E2766" s="6" t="s">
        <v>7889</v>
      </c>
      <c r="F2766" s="9" t="str">
        <f>VLOOKUP(B2766,Unlabelled!$B$2:$D$3097,3,FALSE)</f>
        <v>Record_video</v>
      </c>
    </row>
    <row r="2767">
      <c r="A2767" s="5">
        <v>2766.0</v>
      </c>
      <c r="B2767" s="6" t="s">
        <v>7890</v>
      </c>
      <c r="C2767" s="6" t="s">
        <v>7891</v>
      </c>
      <c r="D2767" s="12" t="s">
        <v>13</v>
      </c>
      <c r="E2767" s="6" t="s">
        <v>7892</v>
      </c>
      <c r="F2767" s="9" t="str">
        <f>VLOOKUP(B2767,Unlabelled!$B$2:$D$3097,3,FALSE)</f>
        <v>BuyEventTickets</v>
      </c>
    </row>
    <row r="2768">
      <c r="A2768" s="5">
        <v>2767.0</v>
      </c>
      <c r="B2768" s="6" t="s">
        <v>7893</v>
      </c>
      <c r="C2768" s="6" t="s">
        <v>7894</v>
      </c>
      <c r="D2768" s="12" t="s">
        <v>9</v>
      </c>
      <c r="E2768" s="6" t="s">
        <v>7895</v>
      </c>
      <c r="F2768" s="9" t="str">
        <f>VLOOKUP(B2768,Unlabelled!$B$2:$D$3097,3,FALSE)</f>
        <v>Get_message_content</v>
      </c>
    </row>
    <row r="2769">
      <c r="A2769" s="5">
        <v>2768.0</v>
      </c>
      <c r="B2769" s="6" t="s">
        <v>7896</v>
      </c>
      <c r="C2769" s="6" t="s">
        <v>7897</v>
      </c>
      <c r="D2769" s="12" t="s">
        <v>13</v>
      </c>
      <c r="E2769" s="6" t="s">
        <v>7898</v>
      </c>
      <c r="F2769" s="9" t="str">
        <f>VLOOKUP(B2769,Unlabelled!$B$2:$D$3097,3,FALSE)</f>
        <v>Get_security_price</v>
      </c>
    </row>
    <row r="2770">
      <c r="A2770" s="5">
        <v>2769.0</v>
      </c>
      <c r="B2770" s="6" t="s">
        <v>7899</v>
      </c>
      <c r="C2770" s="6" t="s">
        <v>7900</v>
      </c>
      <c r="D2770" s="12" t="s">
        <v>13</v>
      </c>
      <c r="E2770" s="6" t="s">
        <v>7901</v>
      </c>
      <c r="F2770" s="9" t="str">
        <f>VLOOKUP(B2770,Unlabelled!$B$2:$D$3097,3,FALSE)</f>
        <v>Check_order_status</v>
      </c>
    </row>
    <row r="2771">
      <c r="A2771" s="5">
        <v>2770.0</v>
      </c>
      <c r="B2771" s="6" t="s">
        <v>7902</v>
      </c>
      <c r="C2771" s="6" t="s">
        <v>7903</v>
      </c>
      <c r="D2771" s="12" t="s">
        <v>29</v>
      </c>
      <c r="E2771" s="6" t="s">
        <v>7904</v>
      </c>
      <c r="F2771" s="9" t="str">
        <f>VLOOKUP(B2771,Unlabelled!$B$2:$D$3097,3,FALSE)</f>
        <v>Get_bill</v>
      </c>
    </row>
    <row r="2772">
      <c r="A2772" s="5">
        <v>2771.0</v>
      </c>
      <c r="B2772" s="6" t="s">
        <v>7905</v>
      </c>
      <c r="C2772" s="6" t="s">
        <v>7906</v>
      </c>
      <c r="D2772" s="12" t="s">
        <v>13</v>
      </c>
      <c r="E2772" s="6" t="s">
        <v>7907</v>
      </c>
      <c r="F2772" s="9" t="str">
        <f>VLOOKUP(B2772,Unlabelled!$B$2:$D$3097,3,FALSE)</f>
        <v>Stop_exercise</v>
      </c>
    </row>
    <row r="2773">
      <c r="A2773" s="5">
        <v>2772.0</v>
      </c>
      <c r="B2773" s="6" t="s">
        <v>7908</v>
      </c>
      <c r="C2773" s="6" t="s">
        <v>7909</v>
      </c>
      <c r="D2773" s="12" t="s">
        <v>9</v>
      </c>
      <c r="E2773" s="6" t="s">
        <v>7910</v>
      </c>
      <c r="F2773" s="9" t="str">
        <f>VLOOKUP(B2773,Unlabelled!$B$2:$D$3097,3,FALSE)</f>
        <v>Get_security_price</v>
      </c>
    </row>
    <row r="2774">
      <c r="A2774" s="5">
        <v>2773.0</v>
      </c>
      <c r="B2774" s="6" t="s">
        <v>7911</v>
      </c>
      <c r="C2774" s="6" t="s">
        <v>7911</v>
      </c>
      <c r="D2774" s="12" t="s">
        <v>25</v>
      </c>
      <c r="E2774" s="6" t="s">
        <v>7912</v>
      </c>
      <c r="F2774" s="9" t="str">
        <f>VLOOKUP(B2774,Unlabelled!$B$2:$D$3097,3,FALSE)</f>
        <v>Get_health_stats</v>
      </c>
    </row>
    <row r="2775">
      <c r="A2775" s="5">
        <v>2774.0</v>
      </c>
      <c r="B2775" s="6" t="s">
        <v>7913</v>
      </c>
      <c r="C2775" s="6" t="s">
        <v>7914</v>
      </c>
      <c r="D2775" s="12" t="s">
        <v>13</v>
      </c>
      <c r="E2775" s="6" t="s">
        <v>7915</v>
      </c>
      <c r="F2775" s="9" t="str">
        <f>VLOOKUP(B2775,Unlabelled!$B$2:$D$3097,3,FALSE)</f>
        <v>Get_product</v>
      </c>
    </row>
    <row r="2776">
      <c r="A2776" s="5">
        <v>2775.0</v>
      </c>
      <c r="B2776" s="6" t="s">
        <v>7916</v>
      </c>
      <c r="C2776" s="6" t="s">
        <v>7917</v>
      </c>
      <c r="D2776" s="12" t="s">
        <v>9</v>
      </c>
      <c r="E2776" s="6" t="s">
        <v>7918</v>
      </c>
      <c r="F2776" s="9" t="str">
        <f>VLOOKUP(B2776,Unlabelled!$B$2:$D$3097,3,FALSE)</f>
        <v>Add_contact</v>
      </c>
    </row>
    <row r="2777">
      <c r="A2777" s="5">
        <v>2776.0</v>
      </c>
      <c r="B2777" s="6" t="s">
        <v>7919</v>
      </c>
      <c r="C2777" s="6" t="s">
        <v>7920</v>
      </c>
      <c r="D2777" s="12" t="s">
        <v>13</v>
      </c>
      <c r="E2777" s="6" t="s">
        <v>7921</v>
      </c>
      <c r="F2777" s="9" t="str">
        <f>VLOOKUP(B2777,Unlabelled!$B$2:$D$3097,3,FALSE)</f>
        <v>Log_nutrition</v>
      </c>
    </row>
    <row r="2778">
      <c r="A2778" s="5">
        <v>2777.0</v>
      </c>
      <c r="B2778" s="6" t="s">
        <v>7922</v>
      </c>
      <c r="C2778" s="6" t="s">
        <v>7923</v>
      </c>
      <c r="D2778" s="12" t="s">
        <v>29</v>
      </c>
      <c r="E2778" s="6" t="s">
        <v>7924</v>
      </c>
      <c r="F2778" s="9" t="str">
        <f>VLOOKUP(B2778,Unlabelled!$B$2:$D$3097,3,FALSE)</f>
        <v>Record_video</v>
      </c>
    </row>
    <row r="2779">
      <c r="A2779" s="5">
        <v>2778.0</v>
      </c>
      <c r="B2779" s="6" t="s">
        <v>7925</v>
      </c>
      <c r="C2779" s="6" t="s">
        <v>7926</v>
      </c>
      <c r="D2779" s="12" t="s">
        <v>9</v>
      </c>
      <c r="E2779" s="6" t="s">
        <v>7927</v>
      </c>
      <c r="F2779" s="9" t="str">
        <f>VLOOKUP(B2779,Unlabelled!$B$2:$D$3097,3,FALSE)</f>
        <v>Send_digital_object</v>
      </c>
    </row>
    <row r="2780">
      <c r="A2780" s="5">
        <v>2779.0</v>
      </c>
      <c r="B2780" s="6" t="s">
        <v>7928</v>
      </c>
      <c r="C2780" s="6" t="s">
        <v>7929</v>
      </c>
      <c r="D2780" s="12" t="s">
        <v>13</v>
      </c>
      <c r="E2780" s="6" t="s">
        <v>7930</v>
      </c>
      <c r="F2780" s="9" t="str">
        <f>VLOOKUP(B2780,Unlabelled!$B$2:$D$3097,3,FALSE)</f>
        <v>Get_bill</v>
      </c>
    </row>
    <row r="2781">
      <c r="A2781" s="5">
        <v>2780.0</v>
      </c>
      <c r="B2781" s="6" t="s">
        <v>7931</v>
      </c>
      <c r="C2781" s="6" t="s">
        <v>7932</v>
      </c>
      <c r="D2781" s="12" t="s">
        <v>29</v>
      </c>
      <c r="E2781" s="6" t="s">
        <v>7933</v>
      </c>
      <c r="F2781" s="9" t="str">
        <f>VLOOKUP(B2781,Unlabelled!$B$2:$D$3097,3,FALSE)</f>
        <v>Post_message</v>
      </c>
    </row>
    <row r="2782">
      <c r="A2782" s="5">
        <v>2781.0</v>
      </c>
      <c r="B2782" s="6" t="s">
        <v>7934</v>
      </c>
      <c r="C2782" s="6" t="s">
        <v>7935</v>
      </c>
      <c r="D2782" s="12" t="s">
        <v>9</v>
      </c>
      <c r="E2782" s="6" t="s">
        <v>7936</v>
      </c>
      <c r="F2782" s="9" t="str">
        <f>VLOOKUP(B2782,Unlabelled!$B$2:$D$3097,3,FALSE)</f>
        <v>BuyEventTickets</v>
      </c>
    </row>
    <row r="2783">
      <c r="A2783" s="5">
        <v>2782.0</v>
      </c>
      <c r="B2783" s="6" t="s">
        <v>7937</v>
      </c>
      <c r="C2783" s="6" t="s">
        <v>7938</v>
      </c>
      <c r="D2783" s="12" t="s">
        <v>13</v>
      </c>
      <c r="E2783" s="6" t="s">
        <v>7939</v>
      </c>
      <c r="F2783" s="9" t="str">
        <f>VLOOKUP(B2783,Unlabelled!$B$2:$D$3097,3,FALSE)</f>
        <v>Get_bill</v>
      </c>
    </row>
    <row r="2784">
      <c r="A2784" s="5">
        <v>2783.0</v>
      </c>
      <c r="B2784" s="6" t="s">
        <v>7940</v>
      </c>
      <c r="C2784" s="6" t="s">
        <v>7941</v>
      </c>
      <c r="D2784" s="12" t="s">
        <v>42</v>
      </c>
      <c r="E2784" s="6" t="s">
        <v>7942</v>
      </c>
      <c r="F2784" s="9" t="str">
        <f>VLOOKUP(B2784,Unlabelled!$B$2:$D$3097,3,FALSE)</f>
        <v>Start_exercise</v>
      </c>
    </row>
    <row r="2785">
      <c r="A2785" s="5">
        <v>2784.0</v>
      </c>
      <c r="B2785" s="6" t="s">
        <v>7943</v>
      </c>
      <c r="C2785" s="6" t="s">
        <v>7944</v>
      </c>
      <c r="D2785" s="12" t="s">
        <v>13</v>
      </c>
      <c r="E2785" s="6" t="s">
        <v>7945</v>
      </c>
      <c r="F2785" s="9" t="str">
        <f>VLOOKUP(B2785,Unlabelled!$B$2:$D$3097,3,FALSE)</f>
        <v>Get_bill</v>
      </c>
    </row>
    <row r="2786">
      <c r="A2786" s="5">
        <v>2785.0</v>
      </c>
      <c r="B2786" s="6" t="s">
        <v>7946</v>
      </c>
      <c r="C2786" s="6" t="s">
        <v>7947</v>
      </c>
      <c r="D2786" s="12" t="s">
        <v>29</v>
      </c>
      <c r="E2786" s="6" t="s">
        <v>7948</v>
      </c>
      <c r="F2786" s="9" t="str">
        <f>VLOOKUP(B2786,Unlabelled!$B$2:$D$3097,3,FALSE)</f>
        <v>Create_note</v>
      </c>
    </row>
    <row r="2787">
      <c r="A2787" s="5">
        <v>2786.0</v>
      </c>
      <c r="B2787" s="6" t="s">
        <v>7949</v>
      </c>
      <c r="C2787" s="6" t="s">
        <v>7950</v>
      </c>
      <c r="D2787" s="12" t="s">
        <v>9</v>
      </c>
      <c r="E2787" s="6" t="s">
        <v>7951</v>
      </c>
      <c r="F2787" s="9" t="str">
        <f>VLOOKUP(B2787,Unlabelled!$B$2:$D$3097,3,FALSE)</f>
        <v>Start_exercise</v>
      </c>
    </row>
    <row r="2788">
      <c r="A2788" s="5">
        <v>2787.0</v>
      </c>
      <c r="B2788" s="6" t="s">
        <v>7952</v>
      </c>
      <c r="C2788" s="6" t="s">
        <v>7953</v>
      </c>
      <c r="D2788" s="12" t="s">
        <v>13</v>
      </c>
      <c r="E2788" s="6" t="s">
        <v>7954</v>
      </c>
      <c r="F2788" s="9" t="str">
        <f>VLOOKUP(B2788,Unlabelled!$B$2:$D$3097,3,FALSE)</f>
        <v>Get_product</v>
      </c>
    </row>
    <row r="2789">
      <c r="A2789" s="5">
        <v>2788.0</v>
      </c>
      <c r="B2789" s="6" t="s">
        <v>7955</v>
      </c>
      <c r="C2789" s="6" t="s">
        <v>7956</v>
      </c>
      <c r="D2789" s="12" t="s">
        <v>13</v>
      </c>
      <c r="E2789" s="6" t="s">
        <v>7957</v>
      </c>
      <c r="F2789" s="9" t="str">
        <f>VLOOKUP(B2789,Unlabelled!$B$2:$D$3097,3,FALSE)</f>
        <v>Take_photo</v>
      </c>
    </row>
    <row r="2790">
      <c r="A2790" s="5">
        <v>2789.0</v>
      </c>
      <c r="B2790" s="6" t="s">
        <v>7958</v>
      </c>
      <c r="C2790" s="6" t="s">
        <v>7959</v>
      </c>
      <c r="D2790" s="12" t="s">
        <v>29</v>
      </c>
      <c r="E2790" s="6" t="s">
        <v>7960</v>
      </c>
      <c r="F2790" s="9" t="str">
        <f>VLOOKUP(B2790,Unlabelled!$B$2:$D$3097,3,FALSE)</f>
        <v>Other</v>
      </c>
    </row>
    <row r="2791">
      <c r="A2791" s="5">
        <v>2790.0</v>
      </c>
      <c r="B2791" s="6" t="s">
        <v>7961</v>
      </c>
      <c r="C2791" s="6" t="s">
        <v>7962</v>
      </c>
      <c r="D2791" s="12" t="s">
        <v>29</v>
      </c>
      <c r="E2791" s="6" t="s">
        <v>7963</v>
      </c>
      <c r="F2791" s="9" t="str">
        <f>VLOOKUP(B2791,Unlabelled!$B$2:$D$3097,3,FALSE)</f>
        <v>Get_product</v>
      </c>
    </row>
    <row r="2792">
      <c r="A2792" s="5">
        <v>2791.0</v>
      </c>
      <c r="B2792" s="6" t="s">
        <v>7964</v>
      </c>
      <c r="C2792" s="6" t="s">
        <v>7965</v>
      </c>
      <c r="D2792" s="12" t="s">
        <v>13</v>
      </c>
      <c r="E2792" s="6" t="s">
        <v>7966</v>
      </c>
      <c r="F2792" s="9" t="str">
        <f>VLOOKUP(B2792,Unlabelled!$B$2:$D$3097,3,FALSE)</f>
        <v>Get_security_price</v>
      </c>
    </row>
    <row r="2793">
      <c r="A2793" s="5">
        <v>2792.0</v>
      </c>
      <c r="B2793" s="6" t="s">
        <v>7967</v>
      </c>
      <c r="C2793" s="6" t="s">
        <v>7968</v>
      </c>
      <c r="D2793" s="12" t="s">
        <v>13</v>
      </c>
      <c r="E2793" s="6" t="s">
        <v>7969</v>
      </c>
      <c r="F2793" s="9" t="str">
        <f>VLOOKUP(B2793,Unlabelled!$B$2:$D$3097,3,FALSE)</f>
        <v>Log_nutrition</v>
      </c>
    </row>
    <row r="2794">
      <c r="A2794" s="5">
        <v>2793.0</v>
      </c>
      <c r="B2794" s="6" t="s">
        <v>7970</v>
      </c>
      <c r="C2794" s="6" t="s">
        <v>7971</v>
      </c>
      <c r="D2794" s="12" t="s">
        <v>9</v>
      </c>
      <c r="E2794" s="6" t="s">
        <v>7972</v>
      </c>
      <c r="F2794" s="9" t="str">
        <f>VLOOKUP(B2794,Unlabelled!$B$2:$D$3097,3,FALSE)</f>
        <v>Start_exercise</v>
      </c>
    </row>
    <row r="2795">
      <c r="A2795" s="5">
        <v>2794.0</v>
      </c>
      <c r="B2795" s="6" t="s">
        <v>7973</v>
      </c>
      <c r="C2795" s="6" t="s">
        <v>7974</v>
      </c>
      <c r="D2795" s="12" t="s">
        <v>13</v>
      </c>
      <c r="E2795" s="6" t="s">
        <v>7975</v>
      </c>
      <c r="F2795" s="9" t="str">
        <f>VLOOKUP(B2795,Unlabelled!$B$2:$D$3097,3,FALSE)</f>
        <v>Take_photo</v>
      </c>
    </row>
    <row r="2796">
      <c r="A2796" s="5">
        <v>2795.0</v>
      </c>
      <c r="B2796" s="6" t="s">
        <v>7976</v>
      </c>
      <c r="C2796" s="6" t="s">
        <v>7977</v>
      </c>
      <c r="D2796" s="12" t="s">
        <v>13</v>
      </c>
      <c r="E2796" s="6" t="s">
        <v>7978</v>
      </c>
      <c r="F2796" s="9" t="str">
        <f>VLOOKUP(B2796,Unlabelled!$B$2:$D$3097,3,FALSE)</f>
        <v>Get_health_stats</v>
      </c>
    </row>
    <row r="2797">
      <c r="A2797" s="5">
        <v>2796.0</v>
      </c>
      <c r="B2797" s="6" t="s">
        <v>7979</v>
      </c>
      <c r="C2797" s="6" t="s">
        <v>7980</v>
      </c>
      <c r="D2797" s="12" t="s">
        <v>9</v>
      </c>
      <c r="E2797" s="6" t="s">
        <v>7981</v>
      </c>
      <c r="F2797" s="9" t="str">
        <f>VLOOKUP(B2797,Unlabelled!$B$2:$D$3097,3,FALSE)</f>
        <v>Record_video</v>
      </c>
    </row>
    <row r="2798">
      <c r="A2798" s="5">
        <v>2797.0</v>
      </c>
      <c r="B2798" s="6" t="s">
        <v>7982</v>
      </c>
      <c r="C2798" s="6" t="s">
        <v>7983</v>
      </c>
      <c r="D2798" s="12" t="s">
        <v>13</v>
      </c>
      <c r="E2798" s="6" t="s">
        <v>7984</v>
      </c>
      <c r="F2798" s="9" t="str">
        <f>VLOOKUP(B2798,Unlabelled!$B$2:$D$3097,3,FALSE)</f>
        <v>Pay_bill</v>
      </c>
    </row>
    <row r="2799">
      <c r="A2799" s="5">
        <v>2798.0</v>
      </c>
      <c r="B2799" s="6" t="s">
        <v>7985</v>
      </c>
      <c r="C2799" s="6" t="s">
        <v>7986</v>
      </c>
      <c r="D2799" s="12" t="s">
        <v>9</v>
      </c>
      <c r="E2799" s="6" t="s">
        <v>7987</v>
      </c>
      <c r="F2799" s="9" t="str">
        <f>VLOOKUP(B2799,Unlabelled!$B$2:$D$3097,3,FALSE)</f>
        <v>Post_message</v>
      </c>
    </row>
    <row r="2800">
      <c r="A2800" s="5">
        <v>2799.0</v>
      </c>
      <c r="B2800" s="6" t="s">
        <v>7988</v>
      </c>
      <c r="C2800" s="6" t="s">
        <v>7989</v>
      </c>
      <c r="D2800" s="12" t="s">
        <v>9</v>
      </c>
      <c r="E2800" s="6" t="s">
        <v>7990</v>
      </c>
      <c r="F2800" s="9" t="str">
        <f>VLOOKUP(B2800,Unlabelled!$B$2:$D$3097,3,FALSE)</f>
        <v>Get_product</v>
      </c>
    </row>
    <row r="2801">
      <c r="A2801" s="5">
        <v>2800.0</v>
      </c>
      <c r="B2801" s="6" t="s">
        <v>7991</v>
      </c>
      <c r="C2801" s="6" t="s">
        <v>7992</v>
      </c>
      <c r="D2801" s="12" t="s">
        <v>13</v>
      </c>
      <c r="E2801" s="6" t="s">
        <v>7993</v>
      </c>
      <c r="F2801" s="9" t="str">
        <f>VLOOKUP(B2801,Unlabelled!$B$2:$D$3097,3,FALSE)</f>
        <v>Other</v>
      </c>
    </row>
    <row r="2802">
      <c r="A2802" s="5">
        <v>2801.0</v>
      </c>
      <c r="B2802" s="6" t="s">
        <v>7994</v>
      </c>
      <c r="C2802" s="6" t="s">
        <v>7995</v>
      </c>
      <c r="D2802" s="12" t="s">
        <v>9</v>
      </c>
      <c r="E2802" s="6" t="s">
        <v>7996</v>
      </c>
      <c r="F2802" s="9" t="str">
        <f>VLOOKUP(B2802,Unlabelled!$B$2:$D$3097,3,FALSE)</f>
        <v>Check_order_status</v>
      </c>
    </row>
    <row r="2803">
      <c r="A2803" s="5">
        <v>2802.0</v>
      </c>
      <c r="B2803" s="6" t="s">
        <v>7997</v>
      </c>
      <c r="C2803" s="6" t="s">
        <v>7998</v>
      </c>
      <c r="D2803" s="12" t="s">
        <v>9</v>
      </c>
      <c r="E2803" s="6" t="s">
        <v>7999</v>
      </c>
      <c r="F2803" s="9" t="str">
        <f>VLOOKUP(B2803,Unlabelled!$B$2:$D$3097,3,FALSE)</f>
        <v>Open_app</v>
      </c>
    </row>
    <row r="2804">
      <c r="A2804" s="5">
        <v>2803.0</v>
      </c>
      <c r="B2804" s="6" t="s">
        <v>8000</v>
      </c>
      <c r="C2804" s="6" t="s">
        <v>8001</v>
      </c>
      <c r="D2804" s="12" t="s">
        <v>13</v>
      </c>
      <c r="E2804" s="6" t="s">
        <v>8002</v>
      </c>
      <c r="F2804" s="9" t="str">
        <f>VLOOKUP(B2804,Unlabelled!$B$2:$D$3097,3,FALSE)</f>
        <v>Get_security_price</v>
      </c>
    </row>
    <row r="2805">
      <c r="A2805" s="5">
        <v>2804.0</v>
      </c>
      <c r="B2805" s="6" t="s">
        <v>8003</v>
      </c>
      <c r="C2805" s="6" t="s">
        <v>8004</v>
      </c>
      <c r="D2805" s="12" t="s">
        <v>13</v>
      </c>
      <c r="E2805" s="6" t="s">
        <v>8005</v>
      </c>
      <c r="F2805" s="9" t="str">
        <f>VLOOKUP(B2805,Unlabelled!$B$2:$D$3097,3,FALSE)</f>
        <v>Get_product</v>
      </c>
    </row>
    <row r="2806">
      <c r="A2806" s="5">
        <v>2805.0</v>
      </c>
      <c r="B2806" s="6" t="s">
        <v>8006</v>
      </c>
      <c r="C2806" s="6" t="s">
        <v>8007</v>
      </c>
      <c r="D2806" s="12" t="s">
        <v>13</v>
      </c>
      <c r="E2806" s="6" t="s">
        <v>8008</v>
      </c>
      <c r="F2806" s="9" t="str">
        <f>VLOOKUP(B2806,Unlabelled!$B$2:$D$3097,3,FALSE)</f>
        <v>Post_message</v>
      </c>
    </row>
    <row r="2807">
      <c r="A2807" s="5">
        <v>2806.0</v>
      </c>
      <c r="B2807" s="6" t="s">
        <v>8009</v>
      </c>
      <c r="C2807" s="6" t="s">
        <v>8010</v>
      </c>
      <c r="D2807" s="12" t="s">
        <v>9</v>
      </c>
      <c r="E2807" s="6" t="s">
        <v>8011</v>
      </c>
      <c r="F2807" s="9" t="str">
        <f>VLOOKUP(B2807,Unlabelled!$B$2:$D$3097,3,FALSE)</f>
        <v>Other</v>
      </c>
    </row>
    <row r="2808">
      <c r="A2808" s="5">
        <v>2807.0</v>
      </c>
      <c r="B2808" s="6" t="s">
        <v>8012</v>
      </c>
      <c r="C2808" s="6" t="s">
        <v>8013</v>
      </c>
      <c r="D2808" s="12" t="s">
        <v>13</v>
      </c>
      <c r="E2808" s="6" t="s">
        <v>8014</v>
      </c>
      <c r="F2808" s="9" t="str">
        <f>VLOOKUP(B2808,Unlabelled!$B$2:$D$3097,3,FALSE)</f>
        <v>Get_bill</v>
      </c>
    </row>
    <row r="2809">
      <c r="A2809" s="5">
        <v>2808.0</v>
      </c>
      <c r="B2809" s="6" t="s">
        <v>8015</v>
      </c>
      <c r="C2809" s="6" t="s">
        <v>8016</v>
      </c>
      <c r="D2809" s="12" t="s">
        <v>13</v>
      </c>
      <c r="E2809" s="6" t="s">
        <v>8017</v>
      </c>
      <c r="F2809" s="9" t="str">
        <f>VLOOKUP(B2809,Unlabelled!$B$2:$D$3097,3,FALSE)</f>
        <v>Pause_exercise</v>
      </c>
    </row>
    <row r="2810">
      <c r="A2810" s="5">
        <v>2809.0</v>
      </c>
      <c r="B2810" s="6" t="s">
        <v>8018</v>
      </c>
      <c r="C2810" s="6" t="s">
        <v>8019</v>
      </c>
      <c r="D2810" s="12" t="s">
        <v>29</v>
      </c>
      <c r="E2810" s="6" t="s">
        <v>8020</v>
      </c>
      <c r="F2810" s="9" t="str">
        <f>VLOOKUP(B2810,Unlabelled!$B$2:$D$3097,3,FALSE)</f>
        <v>Get_bill</v>
      </c>
    </row>
    <row r="2811">
      <c r="A2811" s="5">
        <v>2810.0</v>
      </c>
      <c r="B2811" s="6" t="s">
        <v>8021</v>
      </c>
      <c r="C2811" s="6" t="s">
        <v>8022</v>
      </c>
      <c r="D2811" s="12" t="s">
        <v>29</v>
      </c>
      <c r="E2811" s="6" t="s">
        <v>8023</v>
      </c>
      <c r="F2811" s="9" t="str">
        <f>VLOOKUP(B2811,Unlabelled!$B$2:$D$3097,3,FALSE)</f>
        <v>Cancel_ride</v>
      </c>
    </row>
    <row r="2812">
      <c r="A2812" s="5">
        <v>2811.0</v>
      </c>
      <c r="B2812" s="6" t="s">
        <v>8024</v>
      </c>
      <c r="C2812" s="6" t="s">
        <v>8025</v>
      </c>
      <c r="D2812" s="12" t="s">
        <v>13</v>
      </c>
      <c r="E2812" s="6" t="s">
        <v>8026</v>
      </c>
      <c r="F2812" s="9" t="str">
        <f>VLOOKUP(B2812,Unlabelled!$B$2:$D$3097,3,FALSE)</f>
        <v>Pause_exercise</v>
      </c>
    </row>
    <row r="2813">
      <c r="A2813" s="5">
        <v>2812.0</v>
      </c>
      <c r="B2813" s="6" t="s">
        <v>8027</v>
      </c>
      <c r="C2813" s="6" t="s">
        <v>8028</v>
      </c>
      <c r="D2813" s="12" t="s">
        <v>13</v>
      </c>
      <c r="E2813" s="6" t="s">
        <v>8029</v>
      </c>
      <c r="F2813" s="9" t="str">
        <f>VLOOKUP(B2813,Unlabelled!$B$2:$D$3097,3,FALSE)</f>
        <v>Send_digital_object</v>
      </c>
    </row>
    <row r="2814">
      <c r="A2814" s="5">
        <v>2813.0</v>
      </c>
      <c r="B2814" s="6" t="s">
        <v>8030</v>
      </c>
      <c r="C2814" s="6" t="s">
        <v>8031</v>
      </c>
      <c r="D2814" s="12" t="s">
        <v>29</v>
      </c>
      <c r="E2814" s="6" t="s">
        <v>8032</v>
      </c>
      <c r="F2814" s="9" t="str">
        <f>VLOOKUP(B2814,Unlabelled!$B$2:$D$3097,3,FALSE)</f>
        <v>Post_message</v>
      </c>
    </row>
    <row r="2815">
      <c r="A2815" s="5">
        <v>2814.0</v>
      </c>
      <c r="B2815" s="6" t="s">
        <v>8033</v>
      </c>
      <c r="C2815" s="6" t="s">
        <v>8034</v>
      </c>
      <c r="D2815" s="12" t="s">
        <v>9</v>
      </c>
      <c r="E2815" s="6" t="s">
        <v>8035</v>
      </c>
      <c r="F2815" s="9" t="str">
        <f>VLOOKUP(B2815,Unlabelled!$B$2:$D$3097,3,FALSE)</f>
        <v>BuyEventTickets</v>
      </c>
    </row>
    <row r="2816">
      <c r="A2816" s="5">
        <v>2815.0</v>
      </c>
      <c r="B2816" s="6" t="s">
        <v>8036</v>
      </c>
      <c r="C2816" s="6" t="s">
        <v>8037</v>
      </c>
      <c r="D2816" s="12" t="s">
        <v>9</v>
      </c>
      <c r="E2816" s="6" t="s">
        <v>8038</v>
      </c>
      <c r="F2816" s="9" t="str">
        <f>VLOOKUP(B2816,Unlabelled!$B$2:$D$3097,3,FALSE)</f>
        <v>Post_message</v>
      </c>
    </row>
    <row r="2817">
      <c r="A2817" s="5">
        <v>2816.0</v>
      </c>
      <c r="B2817" s="6" t="s">
        <v>8039</v>
      </c>
      <c r="C2817" s="6" t="s">
        <v>8040</v>
      </c>
      <c r="D2817" s="12" t="s">
        <v>13</v>
      </c>
      <c r="E2817" s="6" t="s">
        <v>8041</v>
      </c>
      <c r="F2817" s="9" t="str">
        <f>VLOOKUP(B2817,Unlabelled!$B$2:$D$3097,3,FALSE)</f>
        <v>Record_video</v>
      </c>
    </row>
    <row r="2818">
      <c r="A2818" s="5">
        <v>2817.0</v>
      </c>
      <c r="B2818" s="6" t="s">
        <v>8042</v>
      </c>
      <c r="C2818" s="6" t="s">
        <v>8043</v>
      </c>
      <c r="D2818" s="12" t="s">
        <v>13</v>
      </c>
      <c r="E2818" s="6" t="s">
        <v>8044</v>
      </c>
      <c r="F2818" s="9" t="str">
        <f>VLOOKUP(B2818,Unlabelled!$B$2:$D$3097,3,FALSE)</f>
        <v>Start_exercise</v>
      </c>
    </row>
    <row r="2819">
      <c r="A2819" s="5">
        <v>2818.0</v>
      </c>
      <c r="B2819" s="6" t="s">
        <v>8045</v>
      </c>
      <c r="C2819" s="6" t="s">
        <v>8046</v>
      </c>
      <c r="D2819" s="12" t="s">
        <v>13</v>
      </c>
      <c r="E2819" s="6" t="s">
        <v>8047</v>
      </c>
      <c r="F2819" s="9" t="str">
        <f>VLOOKUP(B2819,Unlabelled!$B$2:$D$3097,3,FALSE)</f>
        <v>Start_exercise</v>
      </c>
    </row>
    <row r="2820">
      <c r="A2820" s="5">
        <v>2819.0</v>
      </c>
      <c r="B2820" s="6" t="s">
        <v>8048</v>
      </c>
      <c r="C2820" s="6" t="s">
        <v>8049</v>
      </c>
      <c r="D2820" s="12" t="s">
        <v>13</v>
      </c>
      <c r="E2820" s="6" t="s">
        <v>8050</v>
      </c>
      <c r="F2820" s="9" t="str">
        <f>VLOOKUP(B2820,Unlabelled!$B$2:$D$3097,3,FALSE)</f>
        <v>Get_bill</v>
      </c>
    </row>
    <row r="2821">
      <c r="A2821" s="5">
        <v>2820.0</v>
      </c>
      <c r="B2821" s="6" t="s">
        <v>8051</v>
      </c>
      <c r="C2821" s="6" t="s">
        <v>8052</v>
      </c>
      <c r="D2821" s="12" t="s">
        <v>29</v>
      </c>
      <c r="E2821" s="6" t="s">
        <v>8053</v>
      </c>
      <c r="F2821" s="9" t="str">
        <f>VLOOKUP(B2821,Unlabelled!$B$2:$D$3097,3,FALSE)</f>
        <v>GetGenericBusinessType</v>
      </c>
    </row>
    <row r="2822">
      <c r="A2822" s="5">
        <v>2821.0</v>
      </c>
      <c r="B2822" s="6" t="s">
        <v>8054</v>
      </c>
      <c r="C2822" s="6" t="s">
        <v>8055</v>
      </c>
      <c r="D2822" s="12" t="s">
        <v>9</v>
      </c>
      <c r="E2822" s="6" t="s">
        <v>8056</v>
      </c>
      <c r="F2822" s="9" t="str">
        <f>VLOOKUP(B2822,Unlabelled!$B$2:$D$3097,3,FALSE)</f>
        <v>Order_ride</v>
      </c>
    </row>
    <row r="2823">
      <c r="A2823" s="5">
        <v>2822.0</v>
      </c>
      <c r="B2823" s="6" t="s">
        <v>8057</v>
      </c>
      <c r="C2823" s="6" t="s">
        <v>8058</v>
      </c>
      <c r="D2823" s="12" t="s">
        <v>13</v>
      </c>
      <c r="E2823" s="6" t="s">
        <v>8059</v>
      </c>
      <c r="F2823" s="9" t="str">
        <f>VLOOKUP(B2823,Unlabelled!$B$2:$D$3097,3,FALSE)</f>
        <v>Get_bill</v>
      </c>
    </row>
    <row r="2824">
      <c r="A2824" s="5">
        <v>2823.0</v>
      </c>
      <c r="B2824" s="6" t="s">
        <v>8060</v>
      </c>
      <c r="C2824" s="6" t="s">
        <v>8061</v>
      </c>
      <c r="D2824" s="12" t="s">
        <v>13</v>
      </c>
      <c r="E2824" s="6" t="s">
        <v>8062</v>
      </c>
      <c r="F2824" s="9" t="str">
        <f>VLOOKUP(B2824,Unlabelled!$B$2:$D$3097,3,FALSE)</f>
        <v>Cancel_ride</v>
      </c>
    </row>
    <row r="2825">
      <c r="A2825" s="5">
        <v>2824.0</v>
      </c>
      <c r="B2825" s="6" t="s">
        <v>8063</v>
      </c>
      <c r="C2825" s="6" t="s">
        <v>8064</v>
      </c>
      <c r="D2825" s="12" t="s">
        <v>29</v>
      </c>
      <c r="E2825" s="6" t="s">
        <v>8065</v>
      </c>
      <c r="F2825" s="9" t="str">
        <f>VLOOKUP(B2825,Unlabelled!$B$2:$D$3097,3,FALSE)</f>
        <v>Send_digital_object</v>
      </c>
    </row>
    <row r="2826">
      <c r="A2826" s="5">
        <v>2825.0</v>
      </c>
      <c r="B2826" s="6" t="s">
        <v>8066</v>
      </c>
      <c r="C2826" s="6" t="s">
        <v>8067</v>
      </c>
      <c r="D2826" s="12" t="s">
        <v>29</v>
      </c>
      <c r="E2826" s="6" t="s">
        <v>8068</v>
      </c>
      <c r="F2826" s="9" t="str">
        <f>VLOOKUP(B2826,Unlabelled!$B$2:$D$3097,3,FALSE)</f>
        <v>Add_contact</v>
      </c>
    </row>
    <row r="2827">
      <c r="A2827" s="5">
        <v>2826.0</v>
      </c>
      <c r="B2827" s="6" t="s">
        <v>8069</v>
      </c>
      <c r="C2827" s="6" t="s">
        <v>8070</v>
      </c>
      <c r="D2827" s="12" t="s">
        <v>13</v>
      </c>
      <c r="E2827" s="6" t="s">
        <v>8071</v>
      </c>
      <c r="F2827" s="9" t="str">
        <f>VLOOKUP(B2827,Unlabelled!$B$2:$D$3097,3,FALSE)</f>
        <v>Post_message</v>
      </c>
    </row>
    <row r="2828">
      <c r="A2828" s="5">
        <v>2827.0</v>
      </c>
      <c r="B2828" s="6" t="s">
        <v>8072</v>
      </c>
      <c r="C2828" s="6" t="s">
        <v>8073</v>
      </c>
      <c r="D2828" s="12" t="s">
        <v>9</v>
      </c>
      <c r="E2828" s="6" t="s">
        <v>8074</v>
      </c>
      <c r="F2828" s="9" t="str">
        <f>VLOOKUP(B2828,Unlabelled!$B$2:$D$3097,3,FALSE)</f>
        <v>Other</v>
      </c>
    </row>
    <row r="2829">
      <c r="A2829" s="5">
        <v>2828.0</v>
      </c>
      <c r="B2829" s="6" t="s">
        <v>8075</v>
      </c>
      <c r="C2829" s="6" t="s">
        <v>8076</v>
      </c>
      <c r="D2829" s="12" t="s">
        <v>13</v>
      </c>
      <c r="E2829" s="6" t="s">
        <v>8077</v>
      </c>
      <c r="F2829" s="9" t="str">
        <f>VLOOKUP(B2829,Unlabelled!$B$2:$D$3097,3,FALSE)</f>
        <v>Get_bill</v>
      </c>
    </row>
    <row r="2830">
      <c r="A2830" s="5">
        <v>2829.0</v>
      </c>
      <c r="B2830" s="6" t="s">
        <v>8078</v>
      </c>
      <c r="C2830" s="6" t="s">
        <v>8079</v>
      </c>
      <c r="D2830" s="12" t="s">
        <v>13</v>
      </c>
      <c r="E2830" s="6" t="s">
        <v>8080</v>
      </c>
      <c r="F2830" s="9" t="str">
        <f>VLOOKUP(B2830,Unlabelled!$B$2:$D$3097,3,FALSE)</f>
        <v>Log_exercise</v>
      </c>
    </row>
    <row r="2831">
      <c r="A2831" s="5">
        <v>2830.0</v>
      </c>
      <c r="B2831" s="6" t="s">
        <v>8081</v>
      </c>
      <c r="C2831" s="6" t="s">
        <v>8082</v>
      </c>
      <c r="D2831" s="12" t="s">
        <v>13</v>
      </c>
      <c r="E2831" s="6" t="s">
        <v>8083</v>
      </c>
      <c r="F2831" s="9" t="str">
        <f>VLOOKUP(B2831,Unlabelled!$B$2:$D$3097,3,FALSE)</f>
        <v>Log_nutrition</v>
      </c>
    </row>
    <row r="2832">
      <c r="A2832" s="5">
        <v>2831.0</v>
      </c>
      <c r="B2832" s="6" t="s">
        <v>8084</v>
      </c>
      <c r="C2832" s="6" t="s">
        <v>8085</v>
      </c>
      <c r="D2832" s="12" t="s">
        <v>9</v>
      </c>
      <c r="E2832" s="6" t="s">
        <v>8086</v>
      </c>
      <c r="F2832" s="9" t="str">
        <f>VLOOKUP(B2832,Unlabelled!$B$2:$D$3097,3,FALSE)</f>
        <v>Log_nutrition</v>
      </c>
    </row>
    <row r="2833">
      <c r="A2833" s="5">
        <v>2832.0</v>
      </c>
      <c r="B2833" s="6" t="s">
        <v>8087</v>
      </c>
      <c r="C2833" s="6" t="s">
        <v>8088</v>
      </c>
      <c r="D2833" s="12" t="s">
        <v>29</v>
      </c>
      <c r="E2833" s="6" t="s">
        <v>8089</v>
      </c>
      <c r="F2833" s="9" t="str">
        <f>VLOOKUP(B2833,Unlabelled!$B$2:$D$3097,3,FALSE)</f>
        <v>Log_nutrition</v>
      </c>
    </row>
    <row r="2834">
      <c r="A2834" s="5">
        <v>2833.0</v>
      </c>
      <c r="B2834" s="6" t="s">
        <v>8090</v>
      </c>
      <c r="C2834" s="6" t="s">
        <v>8091</v>
      </c>
      <c r="D2834" s="12" t="s">
        <v>13</v>
      </c>
      <c r="E2834" s="6" t="s">
        <v>8092</v>
      </c>
      <c r="F2834" s="9" t="str">
        <f>VLOOKUP(B2834,Unlabelled!$B$2:$D$3097,3,FALSE)</f>
        <v>Get_bill</v>
      </c>
    </row>
    <row r="2835">
      <c r="A2835" s="5">
        <v>2834.0</v>
      </c>
      <c r="B2835" s="6" t="s">
        <v>8093</v>
      </c>
      <c r="C2835" s="6" t="s">
        <v>8094</v>
      </c>
      <c r="D2835" s="12" t="s">
        <v>9</v>
      </c>
      <c r="E2835" s="6" t="s">
        <v>8095</v>
      </c>
      <c r="F2835" s="9" t="str">
        <f>VLOOKUP(B2835,Unlabelled!$B$2:$D$3097,3,FALSE)</f>
        <v>Cancel_ride</v>
      </c>
    </row>
    <row r="2836">
      <c r="A2836" s="5">
        <v>2835.0</v>
      </c>
      <c r="B2836" s="6" t="s">
        <v>8096</v>
      </c>
      <c r="C2836" s="6" t="s">
        <v>8097</v>
      </c>
      <c r="D2836" s="12" t="s">
        <v>29</v>
      </c>
      <c r="E2836" s="6" t="s">
        <v>8098</v>
      </c>
      <c r="F2836" s="9" t="str">
        <f>VLOOKUP(B2836,Unlabelled!$B$2:$D$3097,3,FALSE)</f>
        <v>Log_nutrition</v>
      </c>
    </row>
    <row r="2837">
      <c r="A2837" s="5">
        <v>2836.0</v>
      </c>
      <c r="B2837" s="6" t="s">
        <v>8099</v>
      </c>
      <c r="C2837" s="6" t="s">
        <v>8100</v>
      </c>
      <c r="D2837" s="12" t="s">
        <v>13</v>
      </c>
      <c r="E2837" s="6" t="s">
        <v>8101</v>
      </c>
      <c r="F2837" s="9" t="str">
        <f>VLOOKUP(B2837,Unlabelled!$B$2:$D$3097,3,FALSE)</f>
        <v>BuyEventTickets</v>
      </c>
    </row>
    <row r="2838">
      <c r="A2838" s="5">
        <v>2837.0</v>
      </c>
      <c r="B2838" s="6" t="s">
        <v>8102</v>
      </c>
      <c r="C2838" s="6" t="s">
        <v>8103</v>
      </c>
      <c r="D2838" s="12" t="s">
        <v>13</v>
      </c>
      <c r="E2838" s="6" t="s">
        <v>8104</v>
      </c>
      <c r="F2838" s="9" t="str">
        <f>VLOOKUP(B2838,Unlabelled!$B$2:$D$3097,3,FALSE)</f>
        <v>GetGenericBusinessType</v>
      </c>
    </row>
    <row r="2839">
      <c r="A2839" s="5">
        <v>2838.0</v>
      </c>
      <c r="B2839" s="6" t="s">
        <v>8105</v>
      </c>
      <c r="C2839" s="6" t="s">
        <v>8106</v>
      </c>
      <c r="D2839" s="12" t="s">
        <v>13</v>
      </c>
      <c r="E2839" s="6" t="s">
        <v>8107</v>
      </c>
      <c r="F2839" s="9" t="str">
        <f>VLOOKUP(B2839,Unlabelled!$B$2:$D$3097,3,FALSE)</f>
        <v>Get_security_price</v>
      </c>
    </row>
    <row r="2840">
      <c r="A2840" s="5">
        <v>2839.0</v>
      </c>
      <c r="B2840" s="6" t="s">
        <v>8108</v>
      </c>
      <c r="C2840" s="6" t="s">
        <v>8108</v>
      </c>
      <c r="D2840" s="12" t="s">
        <v>25</v>
      </c>
      <c r="E2840" s="6" t="s">
        <v>8109</v>
      </c>
      <c r="F2840" s="9" t="str">
        <f>VLOOKUP(B2840,Unlabelled!$B$2:$D$3097,3,FALSE)</f>
        <v>GetGenericBusinessType</v>
      </c>
    </row>
    <row r="2841">
      <c r="A2841" s="5">
        <v>2840.0</v>
      </c>
      <c r="B2841" s="6" t="s">
        <v>8110</v>
      </c>
      <c r="C2841" s="6" t="s">
        <v>8111</v>
      </c>
      <c r="D2841" s="12" t="s">
        <v>13</v>
      </c>
      <c r="E2841" s="6" t="s">
        <v>8112</v>
      </c>
      <c r="F2841" s="9" t="str">
        <f>VLOOKUP(B2841,Unlabelled!$B$2:$D$3097,3,FALSE)</f>
        <v>Pay_bill</v>
      </c>
    </row>
    <row r="2842">
      <c r="A2842" s="5">
        <v>2841.0</v>
      </c>
      <c r="B2842" s="6" t="s">
        <v>8113</v>
      </c>
      <c r="C2842" s="6" t="s">
        <v>8114</v>
      </c>
      <c r="D2842" s="12" t="s">
        <v>9</v>
      </c>
      <c r="E2842" s="6" t="s">
        <v>8115</v>
      </c>
      <c r="F2842" s="9" t="str">
        <f>VLOOKUP(B2842,Unlabelled!$B$2:$D$3097,3,FALSE)</f>
        <v>Start_exercise</v>
      </c>
    </row>
    <row r="2843">
      <c r="A2843" s="5">
        <v>2842.0</v>
      </c>
      <c r="B2843" s="6" t="s">
        <v>8116</v>
      </c>
      <c r="C2843" s="6" t="s">
        <v>8117</v>
      </c>
      <c r="D2843" s="12" t="s">
        <v>13</v>
      </c>
      <c r="E2843" s="6" t="s">
        <v>8118</v>
      </c>
      <c r="F2843" s="9" t="str">
        <f>VLOOKUP(B2843,Unlabelled!$B$2:$D$3097,3,FALSE)</f>
        <v>Log_nutrition</v>
      </c>
    </row>
    <row r="2844">
      <c r="A2844" s="5">
        <v>2843.0</v>
      </c>
      <c r="B2844" s="6" t="s">
        <v>8119</v>
      </c>
      <c r="C2844" s="6" t="s">
        <v>8120</v>
      </c>
      <c r="D2844" s="12" t="s">
        <v>9</v>
      </c>
      <c r="E2844" s="6" t="s">
        <v>8121</v>
      </c>
      <c r="F2844" s="9" t="str">
        <f>VLOOKUP(B2844,Unlabelled!$B$2:$D$3097,3,FALSE)</f>
        <v>Add_contact</v>
      </c>
    </row>
    <row r="2845">
      <c r="A2845" s="5">
        <v>2844.0</v>
      </c>
      <c r="B2845" s="6" t="s">
        <v>8122</v>
      </c>
      <c r="C2845" s="6" t="s">
        <v>8123</v>
      </c>
      <c r="D2845" s="12" t="s">
        <v>13</v>
      </c>
      <c r="E2845" s="6" t="s">
        <v>8124</v>
      </c>
      <c r="F2845" s="9" t="str">
        <f>VLOOKUP(B2845,Unlabelled!$B$2:$D$3097,3,FALSE)</f>
        <v>Log_nutrition</v>
      </c>
    </row>
    <row r="2846">
      <c r="A2846" s="5">
        <v>2845.0</v>
      </c>
      <c r="B2846" s="6" t="s">
        <v>8125</v>
      </c>
      <c r="C2846" s="7" t="s">
        <v>8126</v>
      </c>
      <c r="D2846" s="12" t="s">
        <v>9</v>
      </c>
      <c r="E2846" s="6" t="s">
        <v>8127</v>
      </c>
      <c r="F2846" s="9" t="str">
        <f>VLOOKUP(B2846,Unlabelled!$B$2:$D$3097,3,FALSE)</f>
        <v>Stop_exercise</v>
      </c>
    </row>
    <row r="2847">
      <c r="A2847" s="5">
        <v>2846.0</v>
      </c>
      <c r="B2847" s="6" t="s">
        <v>8128</v>
      </c>
      <c r="C2847" s="6" t="s">
        <v>8129</v>
      </c>
      <c r="D2847" s="12" t="s">
        <v>13</v>
      </c>
      <c r="E2847" s="6" t="s">
        <v>8130</v>
      </c>
      <c r="F2847" s="9" t="str">
        <f>VLOOKUP(B2847,Unlabelled!$B$2:$D$3097,3,FALSE)</f>
        <v>Play_game</v>
      </c>
    </row>
    <row r="2848">
      <c r="A2848" s="5">
        <v>2847.0</v>
      </c>
      <c r="B2848" s="6" t="s">
        <v>8131</v>
      </c>
      <c r="C2848" s="6" t="s">
        <v>8132</v>
      </c>
      <c r="D2848" s="12" t="s">
        <v>13</v>
      </c>
      <c r="E2848" s="6" t="s">
        <v>8133</v>
      </c>
      <c r="F2848" s="9" t="str">
        <f>VLOOKUP(B2848,Unlabelled!$B$2:$D$3097,3,FALSE)</f>
        <v>Check_order_status</v>
      </c>
    </row>
    <row r="2849">
      <c r="A2849" s="5">
        <v>2848.0</v>
      </c>
      <c r="B2849" s="6" t="s">
        <v>8134</v>
      </c>
      <c r="C2849" s="6" t="s">
        <v>8135</v>
      </c>
      <c r="D2849" s="12" t="s">
        <v>9</v>
      </c>
      <c r="E2849" s="6" t="s">
        <v>8136</v>
      </c>
      <c r="F2849" s="9" t="str">
        <f>VLOOKUP(B2849,Unlabelled!$B$2:$D$3097,3,FALSE)</f>
        <v>Log_exercise</v>
      </c>
    </row>
    <row r="2850">
      <c r="A2850" s="5">
        <v>2849.0</v>
      </c>
      <c r="B2850" s="6" t="s">
        <v>8137</v>
      </c>
      <c r="C2850" s="6" t="s">
        <v>8138</v>
      </c>
      <c r="D2850" s="12" t="s">
        <v>13</v>
      </c>
      <c r="E2850" s="6" t="s">
        <v>8139</v>
      </c>
      <c r="F2850" s="9" t="str">
        <f>VLOOKUP(B2850,Unlabelled!$B$2:$D$3097,3,FALSE)</f>
        <v>Send_digital_object</v>
      </c>
    </row>
    <row r="2851">
      <c r="A2851" s="5">
        <v>2850.0</v>
      </c>
      <c r="B2851" s="6" t="s">
        <v>8140</v>
      </c>
      <c r="C2851" s="6" t="s">
        <v>8141</v>
      </c>
      <c r="D2851" s="12" t="s">
        <v>13</v>
      </c>
      <c r="E2851" s="6" t="s">
        <v>8142</v>
      </c>
      <c r="F2851" s="9" t="str">
        <f>VLOOKUP(B2851,Unlabelled!$B$2:$D$3097,3,FALSE)</f>
        <v>Get_bill</v>
      </c>
    </row>
    <row r="2852">
      <c r="A2852" s="5">
        <v>2851.0</v>
      </c>
      <c r="B2852" s="6" t="s">
        <v>8143</v>
      </c>
      <c r="C2852" s="6" t="s">
        <v>8144</v>
      </c>
      <c r="D2852" s="12" t="s">
        <v>13</v>
      </c>
      <c r="E2852" s="6" t="s">
        <v>8145</v>
      </c>
      <c r="F2852" s="9" t="str">
        <f>VLOOKUP(B2852,Unlabelled!$B$2:$D$3097,3,FALSE)</f>
        <v>GetGenericBusinessType</v>
      </c>
    </row>
    <row r="2853">
      <c r="A2853" s="5">
        <v>2852.0</v>
      </c>
      <c r="B2853" s="6" t="s">
        <v>8146</v>
      </c>
      <c r="C2853" s="6" t="s">
        <v>8147</v>
      </c>
      <c r="D2853" s="12" t="s">
        <v>13</v>
      </c>
      <c r="E2853" s="6" t="s">
        <v>8148</v>
      </c>
      <c r="F2853" s="9" t="str">
        <f>VLOOKUP(B2853,Unlabelled!$B$2:$D$3097,3,FALSE)</f>
        <v>Add_contact</v>
      </c>
    </row>
    <row r="2854">
      <c r="A2854" s="5">
        <v>2853.0</v>
      </c>
      <c r="B2854" s="6" t="s">
        <v>8149</v>
      </c>
      <c r="C2854" s="6" t="s">
        <v>8150</v>
      </c>
      <c r="D2854" s="12" t="s">
        <v>9</v>
      </c>
      <c r="E2854" s="6" t="s">
        <v>8151</v>
      </c>
      <c r="F2854" s="9" t="str">
        <f>VLOOKUP(B2854,Unlabelled!$B$2:$D$3097,3,FALSE)</f>
        <v>Pause_exercise</v>
      </c>
    </row>
    <row r="2855">
      <c r="A2855" s="5">
        <v>2854.0</v>
      </c>
      <c r="B2855" s="6" t="s">
        <v>8152</v>
      </c>
      <c r="C2855" s="6" t="s">
        <v>8153</v>
      </c>
      <c r="D2855" s="12" t="s">
        <v>13</v>
      </c>
      <c r="E2855" s="6" t="s">
        <v>8154</v>
      </c>
      <c r="F2855" s="9" t="str">
        <f>VLOOKUP(B2855,Unlabelled!$B$2:$D$3097,3,FALSE)</f>
        <v>GetGenericBusinessType</v>
      </c>
    </row>
    <row r="2856">
      <c r="A2856" s="5">
        <v>2855.0</v>
      </c>
      <c r="B2856" s="6" t="s">
        <v>8155</v>
      </c>
      <c r="C2856" s="6" t="s">
        <v>8156</v>
      </c>
      <c r="D2856" s="12" t="s">
        <v>9</v>
      </c>
      <c r="E2856" s="6" t="s">
        <v>8157</v>
      </c>
      <c r="F2856" s="9" t="str">
        <f>VLOOKUP(B2856,Unlabelled!$B$2:$D$3097,3,FALSE)</f>
        <v>Get_health_stats</v>
      </c>
    </row>
    <row r="2857">
      <c r="A2857" s="5">
        <v>2856.0</v>
      </c>
      <c r="B2857" s="6" t="s">
        <v>8158</v>
      </c>
      <c r="C2857" s="6" t="s">
        <v>8159</v>
      </c>
      <c r="D2857" s="12" t="s">
        <v>13</v>
      </c>
      <c r="E2857" s="6" t="s">
        <v>8160</v>
      </c>
      <c r="F2857" s="9" t="str">
        <f>VLOOKUP(B2857,Unlabelled!$B$2:$D$3097,3,FALSE)</f>
        <v>Check_order_status</v>
      </c>
    </row>
    <row r="2858">
      <c r="A2858" s="5">
        <v>2857.0</v>
      </c>
      <c r="B2858" s="6" t="s">
        <v>8161</v>
      </c>
      <c r="C2858" s="6" t="s">
        <v>8162</v>
      </c>
      <c r="D2858" s="12" t="s">
        <v>13</v>
      </c>
      <c r="E2858" s="6" t="s">
        <v>8163</v>
      </c>
      <c r="F2858" s="9" t="str">
        <f>VLOOKUP(B2858,Unlabelled!$B$2:$D$3097,3,FALSE)</f>
        <v>Other</v>
      </c>
    </row>
    <row r="2859">
      <c r="A2859" s="5">
        <v>2858.0</v>
      </c>
      <c r="B2859" s="6" t="s">
        <v>8164</v>
      </c>
      <c r="C2859" s="6" t="s">
        <v>8165</v>
      </c>
      <c r="D2859" s="12" t="s">
        <v>13</v>
      </c>
      <c r="E2859" s="6" t="s">
        <v>8166</v>
      </c>
      <c r="F2859" s="9" t="str">
        <f>VLOOKUP(B2859,Unlabelled!$B$2:$D$3097,3,FALSE)</f>
        <v>Get_bill</v>
      </c>
    </row>
    <row r="2860">
      <c r="A2860" s="5">
        <v>2859.0</v>
      </c>
      <c r="B2860" s="6" t="s">
        <v>8167</v>
      </c>
      <c r="C2860" s="6" t="s">
        <v>8168</v>
      </c>
      <c r="D2860" s="12" t="s">
        <v>13</v>
      </c>
      <c r="E2860" s="6" t="s">
        <v>8169</v>
      </c>
      <c r="F2860" s="9" t="str">
        <f>VLOOKUP(B2860,Unlabelled!$B$2:$D$3097,3,FALSE)</f>
        <v>Order_ride</v>
      </c>
    </row>
    <row r="2861">
      <c r="A2861" s="5">
        <v>2860.0</v>
      </c>
      <c r="B2861" s="6" t="s">
        <v>8170</v>
      </c>
      <c r="C2861" s="6" t="s">
        <v>8170</v>
      </c>
      <c r="D2861" s="12" t="s">
        <v>25</v>
      </c>
      <c r="E2861" s="6" t="s">
        <v>8171</v>
      </c>
      <c r="F2861" s="9" t="str">
        <f>VLOOKUP(B2861,Unlabelled!$B$2:$D$3097,3,FALSE)</f>
        <v>Check_order_status</v>
      </c>
    </row>
    <row r="2862">
      <c r="A2862" s="5">
        <v>2861.0</v>
      </c>
      <c r="B2862" s="6" t="s">
        <v>8172</v>
      </c>
      <c r="C2862" s="6" t="s">
        <v>8173</v>
      </c>
      <c r="D2862" s="12" t="s">
        <v>9</v>
      </c>
      <c r="E2862" s="6" t="s">
        <v>8174</v>
      </c>
      <c r="F2862" s="9" t="str">
        <f>VLOOKUP(B2862,Unlabelled!$B$2:$D$3097,3,FALSE)</f>
        <v>Get_security_price</v>
      </c>
    </row>
    <row r="2863">
      <c r="A2863" s="5">
        <v>2862.0</v>
      </c>
      <c r="B2863" s="6" t="s">
        <v>8175</v>
      </c>
      <c r="C2863" s="6" t="s">
        <v>8176</v>
      </c>
      <c r="D2863" s="12" t="s">
        <v>13</v>
      </c>
      <c r="E2863" s="6" t="s">
        <v>8177</v>
      </c>
      <c r="F2863" s="9" t="str">
        <f>VLOOKUP(B2863,Unlabelled!$B$2:$D$3097,3,FALSE)</f>
        <v>Take_photo</v>
      </c>
    </row>
    <row r="2864">
      <c r="A2864" s="5">
        <v>2863.0</v>
      </c>
      <c r="B2864" s="6" t="s">
        <v>8178</v>
      </c>
      <c r="C2864" s="6" t="s">
        <v>8179</v>
      </c>
      <c r="D2864" s="12" t="s">
        <v>13</v>
      </c>
      <c r="E2864" s="6" t="s">
        <v>8180</v>
      </c>
      <c r="F2864" s="9" t="str">
        <f>VLOOKUP(B2864,Unlabelled!$B$2:$D$3097,3,FALSE)</f>
        <v>Stop_exercise</v>
      </c>
    </row>
    <row r="2865">
      <c r="A2865" s="5">
        <v>2864.0</v>
      </c>
      <c r="B2865" s="6" t="s">
        <v>8181</v>
      </c>
      <c r="C2865" s="6" t="s">
        <v>8182</v>
      </c>
      <c r="D2865" s="12" t="s">
        <v>13</v>
      </c>
      <c r="E2865" s="6" t="s">
        <v>8183</v>
      </c>
      <c r="F2865" s="9" t="str">
        <f>VLOOKUP(B2865,Unlabelled!$B$2:$D$3097,3,FALSE)</f>
        <v>Post_message</v>
      </c>
    </row>
    <row r="2866">
      <c r="A2866" s="5">
        <v>2865.0</v>
      </c>
      <c r="B2866" s="6" t="s">
        <v>8184</v>
      </c>
      <c r="C2866" s="6" t="s">
        <v>8185</v>
      </c>
      <c r="D2866" s="12" t="s">
        <v>13</v>
      </c>
      <c r="E2866" s="6" t="s">
        <v>8186</v>
      </c>
      <c r="F2866" s="9" t="str">
        <f>VLOOKUP(B2866,Unlabelled!$B$2:$D$3097,3,FALSE)</f>
        <v>GetGenericBusinessType</v>
      </c>
    </row>
    <row r="2867">
      <c r="A2867" s="5">
        <v>2866.0</v>
      </c>
      <c r="B2867" s="6" t="s">
        <v>8187</v>
      </c>
      <c r="C2867" s="6" t="s">
        <v>8188</v>
      </c>
      <c r="D2867" s="12" t="s">
        <v>13</v>
      </c>
      <c r="E2867" s="6" t="s">
        <v>8189</v>
      </c>
      <c r="F2867" s="9" t="str">
        <f>VLOOKUP(B2867,Unlabelled!$B$2:$D$3097,3,FALSE)</f>
        <v>Check_order_status</v>
      </c>
    </row>
    <row r="2868">
      <c r="A2868" s="5">
        <v>2867.0</v>
      </c>
      <c r="B2868" s="15" t="s">
        <v>8190</v>
      </c>
      <c r="C2868" s="16" t="s">
        <v>8191</v>
      </c>
      <c r="D2868" s="12" t="s">
        <v>29</v>
      </c>
      <c r="E2868" s="6" t="s">
        <v>8192</v>
      </c>
      <c r="F2868" s="9" t="str">
        <f>VLOOKUP(B2868,Unlabelled!$B$2:$D$3097,3,FALSE)</f>
        <v>Resume_exercise</v>
      </c>
    </row>
    <row r="2869">
      <c r="A2869" s="5">
        <v>2868.0</v>
      </c>
      <c r="B2869" s="6" t="s">
        <v>8193</v>
      </c>
      <c r="C2869" s="6" t="s">
        <v>8194</v>
      </c>
      <c r="D2869" s="12" t="s">
        <v>13</v>
      </c>
      <c r="E2869" s="6" t="s">
        <v>8195</v>
      </c>
      <c r="F2869" s="9" t="str">
        <f>VLOOKUP(B2869,Unlabelled!$B$2:$D$3097,3,FALSE)</f>
        <v>Create_note</v>
      </c>
    </row>
    <row r="2870">
      <c r="A2870" s="5">
        <v>2869.0</v>
      </c>
      <c r="B2870" s="6" t="s">
        <v>8196</v>
      </c>
      <c r="C2870" s="6" t="s">
        <v>8197</v>
      </c>
      <c r="D2870" s="12" t="s">
        <v>13</v>
      </c>
      <c r="E2870" s="6" t="s">
        <v>8198</v>
      </c>
      <c r="F2870" s="9" t="str">
        <f>VLOOKUP(B2870,Unlabelled!$B$2:$D$3097,3,FALSE)</f>
        <v>Play_game</v>
      </c>
    </row>
    <row r="2871">
      <c r="A2871" s="5">
        <v>2870.0</v>
      </c>
      <c r="B2871" s="6" t="s">
        <v>8199</v>
      </c>
      <c r="C2871" s="6" t="s">
        <v>8200</v>
      </c>
      <c r="D2871" s="12" t="s">
        <v>13</v>
      </c>
      <c r="E2871" s="6" t="s">
        <v>8201</v>
      </c>
      <c r="F2871" s="9" t="str">
        <f>VLOOKUP(B2871,Unlabelled!$B$2:$D$3097,3,FALSE)</f>
        <v>Get_security_price</v>
      </c>
    </row>
    <row r="2872">
      <c r="A2872" s="5">
        <v>2871.0</v>
      </c>
      <c r="B2872" s="6" t="s">
        <v>8202</v>
      </c>
      <c r="C2872" s="6" t="s">
        <v>8203</v>
      </c>
      <c r="D2872" s="12" t="s">
        <v>13</v>
      </c>
      <c r="E2872" s="6" t="s">
        <v>8204</v>
      </c>
      <c r="F2872" s="9" t="str">
        <f>VLOOKUP(B2872,Unlabelled!$B$2:$D$3097,3,FALSE)</f>
        <v>Get_message_content</v>
      </c>
    </row>
    <row r="2873">
      <c r="A2873" s="5">
        <v>2872.0</v>
      </c>
      <c r="B2873" s="6" t="s">
        <v>8205</v>
      </c>
      <c r="C2873" s="6" t="s">
        <v>8206</v>
      </c>
      <c r="D2873" s="12" t="s">
        <v>13</v>
      </c>
      <c r="E2873" s="6" t="s">
        <v>8207</v>
      </c>
      <c r="F2873" s="9" t="str">
        <f>VLOOKUP(B2873,Unlabelled!$B$2:$D$3097,3,FALSE)</f>
        <v>GetGenericBusinessType</v>
      </c>
    </row>
    <row r="2874">
      <c r="A2874" s="5">
        <v>2873.0</v>
      </c>
      <c r="B2874" s="6" t="s">
        <v>8208</v>
      </c>
      <c r="C2874" s="6" t="s">
        <v>8209</v>
      </c>
      <c r="D2874" s="12" t="s">
        <v>13</v>
      </c>
      <c r="E2874" s="6" t="s">
        <v>8210</v>
      </c>
      <c r="F2874" s="9" t="str">
        <f>VLOOKUP(B2874,Unlabelled!$B$2:$D$3097,3,FALSE)</f>
        <v>Pay_bill</v>
      </c>
    </row>
    <row r="2875">
      <c r="A2875" s="5">
        <v>2874.0</v>
      </c>
      <c r="B2875" s="6" t="s">
        <v>8211</v>
      </c>
      <c r="C2875" s="6" t="s">
        <v>8212</v>
      </c>
      <c r="D2875" s="12" t="s">
        <v>13</v>
      </c>
      <c r="E2875" s="6" t="s">
        <v>8213</v>
      </c>
      <c r="F2875" s="9" t="str">
        <f>VLOOKUP(B2875,Unlabelled!$B$2:$D$3097,3,FALSE)</f>
        <v>Order_ride</v>
      </c>
    </row>
    <row r="2876">
      <c r="A2876" s="5">
        <v>2875.0</v>
      </c>
      <c r="B2876" s="6" t="s">
        <v>8214</v>
      </c>
      <c r="C2876" s="6" t="s">
        <v>8215</v>
      </c>
      <c r="D2876" s="12" t="s">
        <v>9</v>
      </c>
      <c r="E2876" s="6" t="s">
        <v>8216</v>
      </c>
      <c r="F2876" s="9" t="str">
        <f>VLOOKUP(B2876,Unlabelled!$B$2:$D$3097,3,FALSE)</f>
        <v>Log_exercise</v>
      </c>
    </row>
    <row r="2877">
      <c r="A2877" s="5">
        <v>2876.0</v>
      </c>
      <c r="B2877" s="6" t="s">
        <v>8217</v>
      </c>
      <c r="C2877" s="6" t="s">
        <v>8218</v>
      </c>
      <c r="D2877" s="12" t="s">
        <v>29</v>
      </c>
      <c r="E2877" s="6" t="s">
        <v>8219</v>
      </c>
      <c r="F2877" s="9" t="str">
        <f>VLOOKUP(B2877,Unlabelled!$B$2:$D$3097,3,FALSE)</f>
        <v>Get_bill</v>
      </c>
    </row>
    <row r="2878">
      <c r="A2878" s="5">
        <v>2877.0</v>
      </c>
      <c r="B2878" s="6" t="s">
        <v>8220</v>
      </c>
      <c r="C2878" s="6" t="s">
        <v>8221</v>
      </c>
      <c r="D2878" s="12" t="s">
        <v>9</v>
      </c>
      <c r="E2878" s="6" t="s">
        <v>8222</v>
      </c>
      <c r="F2878" s="9" t="str">
        <f>VLOOKUP(B2878,Unlabelled!$B$2:$D$3097,3,FALSE)</f>
        <v>Get_product</v>
      </c>
    </row>
    <row r="2879">
      <c r="A2879" s="5">
        <v>2878.0</v>
      </c>
      <c r="B2879" s="6" t="s">
        <v>8223</v>
      </c>
      <c r="C2879" s="6" t="s">
        <v>8224</v>
      </c>
      <c r="D2879" s="12" t="s">
        <v>13</v>
      </c>
      <c r="E2879" s="6" t="s">
        <v>8225</v>
      </c>
      <c r="F2879" s="9" t="str">
        <f>VLOOKUP(B2879,Unlabelled!$B$2:$D$3097,3,FALSE)</f>
        <v>Other</v>
      </c>
    </row>
    <row r="2880">
      <c r="A2880" s="5">
        <v>2879.0</v>
      </c>
      <c r="B2880" s="6" t="s">
        <v>8226</v>
      </c>
      <c r="C2880" s="6" t="s">
        <v>8227</v>
      </c>
      <c r="D2880" s="12" t="s">
        <v>13</v>
      </c>
      <c r="E2880" s="6" t="s">
        <v>8228</v>
      </c>
      <c r="F2880" s="9" t="str">
        <f>VLOOKUP(B2880,Unlabelled!$B$2:$D$3097,3,FALSE)</f>
        <v>Send_digital_object</v>
      </c>
    </row>
    <row r="2881">
      <c r="A2881" s="5">
        <v>2880.0</v>
      </c>
      <c r="B2881" s="6" t="s">
        <v>8229</v>
      </c>
      <c r="C2881" s="6" t="s">
        <v>8230</v>
      </c>
      <c r="D2881" s="12" t="s">
        <v>13</v>
      </c>
      <c r="E2881" s="6" t="s">
        <v>8231</v>
      </c>
      <c r="F2881" s="9" t="str">
        <f>VLOOKUP(B2881,Unlabelled!$B$2:$D$3097,3,FALSE)</f>
        <v>Check_order_status</v>
      </c>
    </row>
    <row r="2882">
      <c r="A2882" s="5">
        <v>2881.0</v>
      </c>
      <c r="B2882" s="6" t="s">
        <v>8232</v>
      </c>
      <c r="C2882" s="6" t="s">
        <v>8233</v>
      </c>
      <c r="D2882" s="12" t="s">
        <v>13</v>
      </c>
      <c r="E2882" s="6" t="s">
        <v>8234</v>
      </c>
      <c r="F2882" s="9" t="str">
        <f>VLOOKUP(B2882,Unlabelled!$B$2:$D$3097,3,FALSE)</f>
        <v>Get_product</v>
      </c>
    </row>
    <row r="2883">
      <c r="A2883" s="5">
        <v>2882.0</v>
      </c>
      <c r="B2883" s="6" t="s">
        <v>8235</v>
      </c>
      <c r="C2883" s="6" t="s">
        <v>8236</v>
      </c>
      <c r="D2883" s="12" t="s">
        <v>29</v>
      </c>
      <c r="E2883" s="6" t="s">
        <v>8237</v>
      </c>
      <c r="F2883" s="9" t="str">
        <f>VLOOKUP(B2883,Unlabelled!$B$2:$D$3097,3,FALSE)</f>
        <v>Get_product</v>
      </c>
    </row>
    <row r="2884">
      <c r="A2884" s="5">
        <v>2883.0</v>
      </c>
      <c r="B2884" s="6" t="s">
        <v>8238</v>
      </c>
      <c r="C2884" s="6" t="s">
        <v>8239</v>
      </c>
      <c r="D2884" s="12" t="s">
        <v>13</v>
      </c>
      <c r="E2884" s="6" t="s">
        <v>8240</v>
      </c>
      <c r="F2884" s="9" t="str">
        <f>VLOOKUP(B2884,Unlabelled!$B$2:$D$3097,3,FALSE)</f>
        <v>Get_bill</v>
      </c>
    </row>
    <row r="2885">
      <c r="A2885" s="5">
        <v>2884.0</v>
      </c>
      <c r="B2885" s="6" t="s">
        <v>8241</v>
      </c>
      <c r="C2885" s="6" t="s">
        <v>8242</v>
      </c>
      <c r="D2885" s="12" t="s">
        <v>9</v>
      </c>
      <c r="E2885" s="6" t="s">
        <v>8243</v>
      </c>
      <c r="F2885" s="9" t="str">
        <f>VLOOKUP(B2885,Unlabelled!$B$2:$D$3097,3,FALSE)</f>
        <v>Order_ride</v>
      </c>
    </row>
    <row r="2886">
      <c r="A2886" s="5">
        <v>2885.0</v>
      </c>
      <c r="B2886" s="6" t="s">
        <v>8244</v>
      </c>
      <c r="C2886" s="6" t="s">
        <v>8245</v>
      </c>
      <c r="D2886" s="12" t="s">
        <v>29</v>
      </c>
      <c r="E2886" s="6" t="s">
        <v>8246</v>
      </c>
      <c r="F2886" s="9" t="str">
        <f>VLOOKUP(B2886,Unlabelled!$B$2:$D$3097,3,FALSE)</f>
        <v>Play_game</v>
      </c>
    </row>
    <row r="2887">
      <c r="A2887" s="5">
        <v>2886.0</v>
      </c>
      <c r="B2887" s="6" t="s">
        <v>8247</v>
      </c>
      <c r="C2887" s="6" t="s">
        <v>8248</v>
      </c>
      <c r="D2887" s="12" t="s">
        <v>13</v>
      </c>
      <c r="E2887" s="6" t="s">
        <v>8249</v>
      </c>
      <c r="F2887" s="9" t="str">
        <f>VLOOKUP(B2887,Unlabelled!$B$2:$D$3097,3,FALSE)</f>
        <v>Check_order_status</v>
      </c>
    </row>
    <row r="2888">
      <c r="A2888" s="5">
        <v>2887.0</v>
      </c>
      <c r="B2888" s="6" t="s">
        <v>8250</v>
      </c>
      <c r="C2888" s="6" t="s">
        <v>8251</v>
      </c>
      <c r="D2888" s="12" t="s">
        <v>13</v>
      </c>
      <c r="E2888" s="17" t="s">
        <v>8252</v>
      </c>
      <c r="F2888" s="9" t="str">
        <f>VLOOKUP(B2888,Unlabelled!$B$2:$D$3097,3,FALSE)</f>
        <v>GetGenericBusinessType</v>
      </c>
    </row>
    <row r="2889">
      <c r="A2889" s="5">
        <v>2888.0</v>
      </c>
      <c r="B2889" s="6" t="s">
        <v>8253</v>
      </c>
      <c r="C2889" s="6" t="s">
        <v>8254</v>
      </c>
      <c r="D2889" s="12" t="s">
        <v>13</v>
      </c>
      <c r="E2889" s="6" t="s">
        <v>8255</v>
      </c>
      <c r="F2889" s="9" t="str">
        <f>VLOOKUP(B2889,Unlabelled!$B$2:$D$3097,3,FALSE)</f>
        <v>Order_ride</v>
      </c>
    </row>
    <row r="2890">
      <c r="A2890" s="5">
        <v>2889.0</v>
      </c>
      <c r="B2890" s="6" t="s">
        <v>8256</v>
      </c>
      <c r="C2890" s="6" t="s">
        <v>8257</v>
      </c>
      <c r="D2890" s="12" t="s">
        <v>13</v>
      </c>
      <c r="E2890" s="6" t="s">
        <v>8258</v>
      </c>
      <c r="F2890" s="9" t="str">
        <f>VLOOKUP(B2890,Unlabelled!$B$2:$D$3097,3,FALSE)</f>
        <v>Check_order_status</v>
      </c>
    </row>
    <row r="2891">
      <c r="A2891" s="5">
        <v>2890.0</v>
      </c>
      <c r="B2891" s="6" t="s">
        <v>8259</v>
      </c>
      <c r="C2891" s="6" t="s">
        <v>8260</v>
      </c>
      <c r="D2891" s="12" t="s">
        <v>13</v>
      </c>
      <c r="E2891" s="6" t="s">
        <v>8261</v>
      </c>
      <c r="F2891" s="9" t="str">
        <f>VLOOKUP(B2891,Unlabelled!$B$2:$D$3097,3,FALSE)</f>
        <v>Record_video</v>
      </c>
    </row>
    <row r="2892">
      <c r="A2892" s="5">
        <v>2891.0</v>
      </c>
      <c r="B2892" s="6" t="s">
        <v>8262</v>
      </c>
      <c r="C2892" s="6" t="s">
        <v>8263</v>
      </c>
      <c r="D2892" s="12" t="s">
        <v>13</v>
      </c>
      <c r="E2892" s="6" t="s">
        <v>8264</v>
      </c>
      <c r="F2892" s="9" t="str">
        <f>VLOOKUP(B2892,Unlabelled!$B$2:$D$3097,3,FALSE)</f>
        <v>Get_product</v>
      </c>
    </row>
    <row r="2893">
      <c r="A2893" s="5">
        <v>2892.0</v>
      </c>
      <c r="B2893" s="6" t="s">
        <v>8265</v>
      </c>
      <c r="C2893" s="6" t="s">
        <v>8266</v>
      </c>
      <c r="D2893" s="12" t="s">
        <v>13</v>
      </c>
      <c r="E2893" s="6" t="s">
        <v>8267</v>
      </c>
      <c r="F2893" s="9" t="str">
        <f>VLOOKUP(B2893,Unlabelled!$B$2:$D$3097,3,FALSE)</f>
        <v>Create_note</v>
      </c>
    </row>
    <row r="2894">
      <c r="A2894" s="5">
        <v>2893.0</v>
      </c>
      <c r="B2894" s="6" t="s">
        <v>8268</v>
      </c>
      <c r="C2894" s="6" t="s">
        <v>8269</v>
      </c>
      <c r="D2894" s="12" t="s">
        <v>13</v>
      </c>
      <c r="E2894" s="6" t="s">
        <v>8270</v>
      </c>
      <c r="F2894" s="9" t="str">
        <f>VLOOKUP(B2894,Unlabelled!$B$2:$D$3097,3,FALSE)</f>
        <v>Get_message_content</v>
      </c>
    </row>
    <row r="2895">
      <c r="A2895" s="5">
        <v>2894.0</v>
      </c>
      <c r="B2895" s="6" t="s">
        <v>8271</v>
      </c>
      <c r="C2895" s="6" t="s">
        <v>8272</v>
      </c>
      <c r="D2895" s="12" t="s">
        <v>13</v>
      </c>
      <c r="E2895" s="6" t="s">
        <v>8273</v>
      </c>
      <c r="F2895" s="9" t="str">
        <f>VLOOKUP(B2895,Unlabelled!$B$2:$D$3097,3,FALSE)</f>
        <v>Open_app</v>
      </c>
    </row>
    <row r="2896">
      <c r="A2896" s="5">
        <v>2895.0</v>
      </c>
      <c r="B2896" s="6" t="s">
        <v>8274</v>
      </c>
      <c r="C2896" s="6" t="s">
        <v>8275</v>
      </c>
      <c r="D2896" s="12" t="s">
        <v>9</v>
      </c>
      <c r="E2896" s="6" t="s">
        <v>8276</v>
      </c>
      <c r="F2896" s="9" t="str">
        <f>VLOOKUP(B2896,Unlabelled!$B$2:$D$3097,3,FALSE)</f>
        <v>Check_order_status</v>
      </c>
    </row>
    <row r="2897">
      <c r="A2897" s="5">
        <v>2896.0</v>
      </c>
      <c r="B2897" s="6" t="s">
        <v>8277</v>
      </c>
      <c r="C2897" s="6" t="s">
        <v>8278</v>
      </c>
      <c r="D2897" s="12" t="s">
        <v>13</v>
      </c>
      <c r="E2897" s="6" t="s">
        <v>8279</v>
      </c>
      <c r="F2897" s="9" t="str">
        <f>VLOOKUP(B2897,Unlabelled!$B$2:$D$3097,3,FALSE)</f>
        <v>Resume_exercise</v>
      </c>
    </row>
    <row r="2898">
      <c r="A2898" s="5">
        <v>2897.0</v>
      </c>
      <c r="B2898" s="6" t="s">
        <v>8280</v>
      </c>
      <c r="C2898" s="6" t="s">
        <v>8281</v>
      </c>
      <c r="D2898" s="12" t="s">
        <v>13</v>
      </c>
      <c r="E2898" s="6" t="s">
        <v>8282</v>
      </c>
      <c r="F2898" s="9" t="str">
        <f>VLOOKUP(B2898,Unlabelled!$B$2:$D$3097,3,FALSE)</f>
        <v>GetGenericBusinessType</v>
      </c>
    </row>
    <row r="2899">
      <c r="A2899" s="5">
        <v>2898.0</v>
      </c>
      <c r="B2899" s="6" t="s">
        <v>8283</v>
      </c>
      <c r="C2899" s="6" t="s">
        <v>8284</v>
      </c>
      <c r="D2899" s="12" t="s">
        <v>9</v>
      </c>
      <c r="E2899" s="6" t="s">
        <v>8285</v>
      </c>
      <c r="F2899" s="9" t="str">
        <f>VLOOKUP(B2899,Unlabelled!$B$2:$D$3097,3,FALSE)</f>
        <v>Log_nutrition</v>
      </c>
    </row>
    <row r="2900">
      <c r="A2900" s="5">
        <v>2899.0</v>
      </c>
      <c r="B2900" s="6" t="s">
        <v>8286</v>
      </c>
      <c r="C2900" s="6" t="s">
        <v>8287</v>
      </c>
      <c r="D2900" s="12" t="s">
        <v>42</v>
      </c>
      <c r="E2900" s="6" t="s">
        <v>8288</v>
      </c>
      <c r="F2900" s="9" t="str">
        <f>VLOOKUP(B2900,Unlabelled!$B$2:$D$3097,3,FALSE)</f>
        <v>Get_health_stats</v>
      </c>
    </row>
    <row r="2901">
      <c r="A2901" s="5">
        <v>2900.0</v>
      </c>
      <c r="B2901" s="6" t="s">
        <v>8289</v>
      </c>
      <c r="C2901" s="6" t="s">
        <v>8290</v>
      </c>
      <c r="D2901" s="12" t="s">
        <v>13</v>
      </c>
      <c r="E2901" s="6" t="s">
        <v>8291</v>
      </c>
      <c r="F2901" s="9" t="str">
        <f>VLOOKUP(B2901,Unlabelled!$B$2:$D$3097,3,FALSE)</f>
        <v>Pause_exercise</v>
      </c>
    </row>
    <row r="2902">
      <c r="A2902" s="5">
        <v>2901.0</v>
      </c>
      <c r="B2902" s="6" t="s">
        <v>8292</v>
      </c>
      <c r="C2902" s="6" t="s">
        <v>8293</v>
      </c>
      <c r="D2902" s="12" t="s">
        <v>29</v>
      </c>
      <c r="E2902" s="6" t="s">
        <v>8294</v>
      </c>
      <c r="F2902" s="9" t="str">
        <f>VLOOKUP(B2902,Unlabelled!$B$2:$D$3097,3,FALSE)</f>
        <v>Cancel_ride</v>
      </c>
    </row>
    <row r="2903">
      <c r="A2903" s="5">
        <v>2902.0</v>
      </c>
      <c r="B2903" s="6" t="s">
        <v>8295</v>
      </c>
      <c r="C2903" s="6" t="s">
        <v>8296</v>
      </c>
      <c r="D2903" s="12" t="s">
        <v>9</v>
      </c>
      <c r="E2903" s="6" t="s">
        <v>8297</v>
      </c>
      <c r="F2903" s="9" t="str">
        <f>VLOOKUP(B2903,Unlabelled!$B$2:$D$3097,3,FALSE)</f>
        <v>GetGenericBusinessType</v>
      </c>
    </row>
    <row r="2904">
      <c r="A2904" s="5">
        <v>2903.0</v>
      </c>
      <c r="B2904" s="6" t="s">
        <v>8298</v>
      </c>
      <c r="C2904" s="6" t="s">
        <v>8299</v>
      </c>
      <c r="D2904" s="12" t="s">
        <v>42</v>
      </c>
      <c r="E2904" s="6" t="s">
        <v>8300</v>
      </c>
      <c r="F2904" s="9" t="str">
        <f>VLOOKUP(B2904,Unlabelled!$B$2:$D$3097,3,FALSE)</f>
        <v>Get_security_price</v>
      </c>
    </row>
    <row r="2905">
      <c r="A2905" s="5">
        <v>2904.0</v>
      </c>
      <c r="B2905" s="6" t="s">
        <v>8301</v>
      </c>
      <c r="C2905" s="6" t="s">
        <v>8302</v>
      </c>
      <c r="D2905" s="12" t="s">
        <v>13</v>
      </c>
      <c r="E2905" s="6" t="s">
        <v>8303</v>
      </c>
      <c r="F2905" s="9" t="str">
        <f>VLOOKUP(B2905,Unlabelled!$B$2:$D$3097,3,FALSE)</f>
        <v>Send_digital_object</v>
      </c>
    </row>
    <row r="2906">
      <c r="A2906" s="5">
        <v>2905.0</v>
      </c>
      <c r="B2906" s="6" t="s">
        <v>8304</v>
      </c>
      <c r="C2906" s="6" t="s">
        <v>8305</v>
      </c>
      <c r="D2906" s="12" t="s">
        <v>9</v>
      </c>
      <c r="E2906" s="6" t="s">
        <v>8306</v>
      </c>
      <c r="F2906" s="9" t="str">
        <f>VLOOKUP(B2906,Unlabelled!$B$2:$D$3097,3,FALSE)</f>
        <v>Log_nutrition</v>
      </c>
    </row>
    <row r="2907">
      <c r="A2907" s="5">
        <v>2906.0</v>
      </c>
      <c r="B2907" s="6" t="s">
        <v>8307</v>
      </c>
      <c r="C2907" s="6" t="s">
        <v>8308</v>
      </c>
      <c r="D2907" s="12" t="s">
        <v>9</v>
      </c>
      <c r="E2907" s="6" t="s">
        <v>8309</v>
      </c>
      <c r="F2907" s="9" t="str">
        <f>VLOOKUP(B2907,Unlabelled!$B$2:$D$3097,3,FALSE)</f>
        <v>GetGenericBusinessType</v>
      </c>
    </row>
    <row r="2908">
      <c r="A2908" s="5">
        <v>2907.0</v>
      </c>
      <c r="B2908" s="6" t="s">
        <v>8310</v>
      </c>
      <c r="C2908" s="6" t="s">
        <v>8311</v>
      </c>
      <c r="D2908" s="12" t="s">
        <v>13</v>
      </c>
      <c r="E2908" s="6" t="s">
        <v>8312</v>
      </c>
      <c r="F2908" s="9" t="str">
        <f>VLOOKUP(B2908,Unlabelled!$B$2:$D$3097,3,FALSE)</f>
        <v>BuyEventTickets</v>
      </c>
    </row>
    <row r="2909">
      <c r="A2909" s="5">
        <v>2908.0</v>
      </c>
      <c r="B2909" s="6" t="s">
        <v>8313</v>
      </c>
      <c r="C2909" s="6" t="s">
        <v>8314</v>
      </c>
      <c r="D2909" s="12" t="s">
        <v>9</v>
      </c>
      <c r="E2909" s="6" t="s">
        <v>8315</v>
      </c>
      <c r="F2909" s="9" t="str">
        <f>VLOOKUP(B2909,Unlabelled!$B$2:$D$3097,3,FALSE)</f>
        <v>Get_bill</v>
      </c>
    </row>
    <row r="2910">
      <c r="A2910" s="5">
        <v>2909.0</v>
      </c>
      <c r="B2910" s="6" t="s">
        <v>8316</v>
      </c>
      <c r="C2910" s="6" t="s">
        <v>8317</v>
      </c>
      <c r="D2910" s="12" t="s">
        <v>42</v>
      </c>
      <c r="E2910" s="6" t="s">
        <v>8318</v>
      </c>
      <c r="F2910" s="9" t="str">
        <f>VLOOKUP(B2910,Unlabelled!$B$2:$D$3097,3,FALSE)</f>
        <v>Log_exercise</v>
      </c>
    </row>
    <row r="2911">
      <c r="A2911" s="5">
        <v>2910.0</v>
      </c>
      <c r="B2911" s="6" t="s">
        <v>8319</v>
      </c>
      <c r="C2911" s="6" t="s">
        <v>8320</v>
      </c>
      <c r="D2911" s="12" t="s">
        <v>13</v>
      </c>
      <c r="E2911" s="6" t="s">
        <v>8321</v>
      </c>
      <c r="F2911" s="9" t="str">
        <f>VLOOKUP(B2911,Unlabelled!$B$2:$D$3097,3,FALSE)</f>
        <v>Pause_exercise</v>
      </c>
    </row>
    <row r="2912">
      <c r="A2912" s="5">
        <v>2911.0</v>
      </c>
      <c r="B2912" s="6" t="s">
        <v>8322</v>
      </c>
      <c r="C2912" s="6" t="s">
        <v>8322</v>
      </c>
      <c r="D2912" s="12" t="s">
        <v>25</v>
      </c>
      <c r="E2912" s="6" t="s">
        <v>8323</v>
      </c>
      <c r="F2912" s="9" t="str">
        <f>VLOOKUP(B2912,Unlabelled!$B$2:$D$3097,3,FALSE)</f>
        <v>GetGenericBusinessType</v>
      </c>
    </row>
    <row r="2913">
      <c r="A2913" s="5">
        <v>2912.0</v>
      </c>
      <c r="B2913" s="6" t="s">
        <v>8324</v>
      </c>
      <c r="C2913" s="6" t="s">
        <v>8325</v>
      </c>
      <c r="D2913" s="12" t="s">
        <v>13</v>
      </c>
      <c r="E2913" s="6" t="s">
        <v>8326</v>
      </c>
      <c r="F2913" s="9" t="str">
        <f>VLOOKUP(B2913,Unlabelled!$B$2:$D$3097,3,FALSE)</f>
        <v>Take_photo</v>
      </c>
    </row>
    <row r="2914">
      <c r="A2914" s="5">
        <v>2913.0</v>
      </c>
      <c r="B2914" s="6" t="s">
        <v>8327</v>
      </c>
      <c r="C2914" s="6" t="s">
        <v>8328</v>
      </c>
      <c r="D2914" s="12" t="s">
        <v>9</v>
      </c>
      <c r="E2914" s="6" t="s">
        <v>8329</v>
      </c>
      <c r="F2914" s="9" t="str">
        <f>VLOOKUP(B2914,Unlabelled!$B$2:$D$3097,3,FALSE)</f>
        <v>Get_security_price</v>
      </c>
    </row>
    <row r="2915">
      <c r="A2915" s="5">
        <v>2914.0</v>
      </c>
      <c r="B2915" s="6" t="s">
        <v>8330</v>
      </c>
      <c r="C2915" s="6" t="s">
        <v>8331</v>
      </c>
      <c r="D2915" s="12" t="s">
        <v>13</v>
      </c>
      <c r="E2915" s="6" t="s">
        <v>8332</v>
      </c>
      <c r="F2915" s="9" t="str">
        <f>VLOOKUP(B2915,Unlabelled!$B$2:$D$3097,3,FALSE)</f>
        <v>Get_security_price</v>
      </c>
    </row>
    <row r="2916">
      <c r="A2916" s="5">
        <v>2915.0</v>
      </c>
      <c r="B2916" s="6" t="s">
        <v>8333</v>
      </c>
      <c r="C2916" s="6" t="s">
        <v>8334</v>
      </c>
      <c r="D2916" s="12" t="s">
        <v>13</v>
      </c>
      <c r="E2916" s="6" t="s">
        <v>8335</v>
      </c>
      <c r="F2916" s="9" t="str">
        <f>VLOOKUP(B2916,Unlabelled!$B$2:$D$3097,3,FALSE)</f>
        <v>Get_health_stats</v>
      </c>
    </row>
    <row r="2917">
      <c r="A2917" s="5">
        <v>2916.0</v>
      </c>
      <c r="B2917" s="6" t="s">
        <v>8336</v>
      </c>
      <c r="C2917" s="6" t="s">
        <v>8337</v>
      </c>
      <c r="D2917" s="12" t="s">
        <v>13</v>
      </c>
      <c r="E2917" s="6" t="s">
        <v>8338</v>
      </c>
      <c r="F2917" s="9" t="str">
        <f>VLOOKUP(B2917,Unlabelled!$B$2:$D$3097,3,FALSE)</f>
        <v>Get_health_stats</v>
      </c>
    </row>
    <row r="2918">
      <c r="A2918" s="5">
        <v>2917.0</v>
      </c>
      <c r="B2918" s="6" t="s">
        <v>8339</v>
      </c>
      <c r="C2918" s="6" t="s">
        <v>8340</v>
      </c>
      <c r="D2918" s="12" t="s">
        <v>13</v>
      </c>
      <c r="E2918" s="6" t="s">
        <v>8341</v>
      </c>
      <c r="F2918" s="9" t="str">
        <f>VLOOKUP(B2918,Unlabelled!$B$2:$D$3097,3,FALSE)</f>
        <v>Add_contact</v>
      </c>
    </row>
    <row r="2919">
      <c r="A2919" s="5">
        <v>2918.0</v>
      </c>
      <c r="B2919" s="6" t="s">
        <v>8342</v>
      </c>
      <c r="C2919" s="6" t="s">
        <v>8343</v>
      </c>
      <c r="D2919" s="12" t="s">
        <v>13</v>
      </c>
      <c r="E2919" s="6" t="s">
        <v>8344</v>
      </c>
      <c r="F2919" s="9" t="str">
        <f>VLOOKUP(B2919,Unlabelled!$B$2:$D$3097,3,FALSE)</f>
        <v>Get_product</v>
      </c>
    </row>
    <row r="2920">
      <c r="A2920" s="5">
        <v>2919.0</v>
      </c>
      <c r="B2920" s="6" t="s">
        <v>8345</v>
      </c>
      <c r="C2920" s="6" t="s">
        <v>8346</v>
      </c>
      <c r="D2920" s="12" t="s">
        <v>29</v>
      </c>
      <c r="E2920" s="6" t="s">
        <v>8347</v>
      </c>
      <c r="F2920" s="9" t="str">
        <f>VLOOKUP(B2920,Unlabelled!$B$2:$D$3097,3,FALSE)</f>
        <v>Add_contact</v>
      </c>
    </row>
    <row r="2921">
      <c r="A2921" s="5">
        <v>2920.0</v>
      </c>
      <c r="B2921" s="6" t="s">
        <v>8348</v>
      </c>
      <c r="C2921" s="6" t="s">
        <v>8349</v>
      </c>
      <c r="D2921" s="12" t="s">
        <v>13</v>
      </c>
      <c r="E2921" s="6" t="s">
        <v>8350</v>
      </c>
      <c r="F2921" s="9" t="str">
        <f>VLOOKUP(B2921,Unlabelled!$B$2:$D$3097,3,FALSE)</f>
        <v>Record_video</v>
      </c>
    </row>
    <row r="2922">
      <c r="A2922" s="5">
        <v>2921.0</v>
      </c>
      <c r="B2922" s="6" t="s">
        <v>8351</v>
      </c>
      <c r="C2922" s="6" t="s">
        <v>8352</v>
      </c>
      <c r="D2922" s="12" t="s">
        <v>13</v>
      </c>
      <c r="E2922" s="6" t="s">
        <v>8353</v>
      </c>
      <c r="F2922" s="9" t="str">
        <f>VLOOKUP(B2922,Unlabelled!$B$2:$D$3097,3,FALSE)</f>
        <v>Check_order_status</v>
      </c>
    </row>
    <row r="2923">
      <c r="A2923" s="5">
        <v>2922.0</v>
      </c>
      <c r="B2923" s="6" t="s">
        <v>8354</v>
      </c>
      <c r="C2923" s="6" t="s">
        <v>8355</v>
      </c>
      <c r="D2923" s="12" t="s">
        <v>13</v>
      </c>
      <c r="E2923" s="6" t="s">
        <v>8356</v>
      </c>
      <c r="F2923" s="9" t="str">
        <f>VLOOKUP(B2923,Unlabelled!$B$2:$D$3097,3,FALSE)</f>
        <v>BuyEventTickets</v>
      </c>
    </row>
    <row r="2924">
      <c r="A2924" s="5">
        <v>2923.0</v>
      </c>
      <c r="B2924" s="6" t="s">
        <v>8357</v>
      </c>
      <c r="C2924" s="6" t="s">
        <v>8358</v>
      </c>
      <c r="D2924" s="12" t="s">
        <v>13</v>
      </c>
      <c r="E2924" s="6" t="s">
        <v>8359</v>
      </c>
      <c r="F2924" s="9" t="str">
        <f>VLOOKUP(B2924,Unlabelled!$B$2:$D$3097,3,FALSE)</f>
        <v>Pay_bill</v>
      </c>
    </row>
    <row r="2925">
      <c r="A2925" s="5">
        <v>2924.0</v>
      </c>
      <c r="B2925" s="6" t="s">
        <v>8360</v>
      </c>
      <c r="C2925" s="6" t="s">
        <v>8361</v>
      </c>
      <c r="D2925" s="12" t="s">
        <v>29</v>
      </c>
      <c r="E2925" s="6" t="s">
        <v>8362</v>
      </c>
      <c r="F2925" s="9" t="str">
        <f>VLOOKUP(B2925,Unlabelled!$B$2:$D$3097,3,FALSE)</f>
        <v>Get_bill</v>
      </c>
    </row>
    <row r="2926">
      <c r="A2926" s="5">
        <v>2925.0</v>
      </c>
      <c r="B2926" s="6" t="s">
        <v>8363</v>
      </c>
      <c r="C2926" s="6" t="s">
        <v>8364</v>
      </c>
      <c r="D2926" s="12" t="s">
        <v>13</v>
      </c>
      <c r="E2926" s="6" t="s">
        <v>8365</v>
      </c>
      <c r="F2926" s="9" t="str">
        <f>VLOOKUP(B2926,Unlabelled!$B$2:$D$3097,3,FALSE)</f>
        <v>Stop_exercise</v>
      </c>
    </row>
    <row r="2927">
      <c r="A2927" s="5">
        <v>2926.0</v>
      </c>
      <c r="B2927" s="6" t="s">
        <v>8366</v>
      </c>
      <c r="C2927" s="6" t="s">
        <v>8367</v>
      </c>
      <c r="D2927" s="12" t="s">
        <v>13</v>
      </c>
      <c r="E2927" s="6" t="s">
        <v>8368</v>
      </c>
      <c r="F2927" s="9" t="str">
        <f>VLOOKUP(B2927,Unlabelled!$B$2:$D$3097,3,FALSE)</f>
        <v>Get_health_stats</v>
      </c>
    </row>
    <row r="2928">
      <c r="A2928" s="5">
        <v>2927.0</v>
      </c>
      <c r="B2928" s="6" t="s">
        <v>8369</v>
      </c>
      <c r="C2928" s="6" t="s">
        <v>8370</v>
      </c>
      <c r="D2928" s="12" t="s">
        <v>13</v>
      </c>
      <c r="E2928" s="6" t="s">
        <v>8371</v>
      </c>
      <c r="F2928" s="9" t="str">
        <f>VLOOKUP(B2928,Unlabelled!$B$2:$D$3097,3,FALSE)</f>
        <v>Get_product</v>
      </c>
    </row>
    <row r="2929">
      <c r="A2929" s="5">
        <v>2928.0</v>
      </c>
      <c r="B2929" s="6" t="s">
        <v>8372</v>
      </c>
      <c r="C2929" s="6" t="s">
        <v>8373</v>
      </c>
      <c r="D2929" s="12" t="s">
        <v>13</v>
      </c>
      <c r="E2929" s="6" t="s">
        <v>8374</v>
      </c>
      <c r="F2929" s="9" t="str">
        <f>VLOOKUP(B2929,Unlabelled!$B$2:$D$3097,3,FALSE)</f>
        <v>Record_video</v>
      </c>
    </row>
    <row r="2930">
      <c r="A2930" s="5">
        <v>2929.0</v>
      </c>
      <c r="B2930" s="6" t="s">
        <v>8375</v>
      </c>
      <c r="C2930" s="6" t="s">
        <v>8375</v>
      </c>
      <c r="D2930" s="12" t="s">
        <v>25</v>
      </c>
      <c r="E2930" s="6" t="s">
        <v>8376</v>
      </c>
      <c r="F2930" s="9" t="str">
        <f>VLOOKUP(B2930,Unlabelled!$B$2:$D$3097,3,FALSE)</f>
        <v>Cancel_ride</v>
      </c>
    </row>
    <row r="2931">
      <c r="A2931" s="5">
        <v>2930.0</v>
      </c>
      <c r="B2931" s="6" t="s">
        <v>8377</v>
      </c>
      <c r="C2931" s="6" t="s">
        <v>8378</v>
      </c>
      <c r="D2931" s="12" t="s">
        <v>29</v>
      </c>
      <c r="E2931" s="6" t="s">
        <v>8379</v>
      </c>
      <c r="F2931" s="9" t="str">
        <f>VLOOKUP(B2931,Unlabelled!$B$2:$D$3097,3,FALSE)</f>
        <v>Post_message</v>
      </c>
    </row>
    <row r="2932">
      <c r="A2932" s="5">
        <v>2931.0</v>
      </c>
      <c r="B2932" s="6" t="s">
        <v>8380</v>
      </c>
      <c r="C2932" s="6" t="s">
        <v>8381</v>
      </c>
      <c r="D2932" s="12" t="s">
        <v>13</v>
      </c>
      <c r="E2932" s="6" t="s">
        <v>8382</v>
      </c>
      <c r="F2932" s="9" t="str">
        <f>VLOOKUP(B2932,Unlabelled!$B$2:$D$3097,3,FALSE)</f>
        <v>Open_app</v>
      </c>
    </row>
    <row r="2933">
      <c r="A2933" s="5">
        <v>2932.0</v>
      </c>
      <c r="B2933" s="6" t="s">
        <v>8383</v>
      </c>
      <c r="C2933" s="6" t="s">
        <v>8384</v>
      </c>
      <c r="D2933" s="12" t="s">
        <v>29</v>
      </c>
      <c r="E2933" s="6" t="s">
        <v>8385</v>
      </c>
      <c r="F2933" s="9" t="str">
        <f>VLOOKUP(B2933,Unlabelled!$B$2:$D$3097,3,FALSE)</f>
        <v>Add_contact</v>
      </c>
    </row>
    <row r="2934">
      <c r="A2934" s="5">
        <v>2933.0</v>
      </c>
      <c r="B2934" s="6" t="s">
        <v>8386</v>
      </c>
      <c r="C2934" s="6" t="s">
        <v>8387</v>
      </c>
      <c r="D2934" s="12" t="s">
        <v>9</v>
      </c>
      <c r="E2934" s="6" t="s">
        <v>8388</v>
      </c>
      <c r="F2934" s="9" t="str">
        <f>VLOOKUP(B2934,Unlabelled!$B$2:$D$3097,3,FALSE)</f>
        <v>Check_order_status</v>
      </c>
    </row>
    <row r="2935">
      <c r="A2935" s="5">
        <v>2934.0</v>
      </c>
      <c r="B2935" s="6" t="s">
        <v>8389</v>
      </c>
      <c r="C2935" s="6" t="s">
        <v>8390</v>
      </c>
      <c r="D2935" s="12" t="s">
        <v>13</v>
      </c>
      <c r="E2935" s="6" t="s">
        <v>8391</v>
      </c>
      <c r="F2935" s="9" t="str">
        <f>VLOOKUP(B2935,Unlabelled!$B$2:$D$3097,3,FALSE)</f>
        <v>Log_exercise</v>
      </c>
    </row>
    <row r="2936">
      <c r="A2936" s="5">
        <v>2935.0</v>
      </c>
      <c r="B2936" s="6" t="s">
        <v>8392</v>
      </c>
      <c r="C2936" s="6" t="s">
        <v>8393</v>
      </c>
      <c r="D2936" s="12" t="s">
        <v>29</v>
      </c>
      <c r="E2936" s="6" t="s">
        <v>8394</v>
      </c>
      <c r="F2936" s="9" t="str">
        <f>VLOOKUP(B2936,Unlabelled!$B$2:$D$3097,3,FALSE)</f>
        <v>Cancel_ride</v>
      </c>
    </row>
    <row r="2937">
      <c r="A2937" s="5">
        <v>2936.0</v>
      </c>
      <c r="B2937" s="6" t="s">
        <v>8395</v>
      </c>
      <c r="C2937" s="6" t="s">
        <v>8396</v>
      </c>
      <c r="D2937" s="12" t="s">
        <v>42</v>
      </c>
      <c r="E2937" s="6" t="s">
        <v>8397</v>
      </c>
      <c r="F2937" s="9" t="str">
        <f>VLOOKUP(B2937,Unlabelled!$B$2:$D$3097,3,FALSE)</f>
        <v>Start_exercise</v>
      </c>
    </row>
    <row r="2938">
      <c r="A2938" s="5">
        <v>2937.0</v>
      </c>
      <c r="B2938" s="6" t="s">
        <v>8398</v>
      </c>
      <c r="C2938" s="6" t="s">
        <v>8399</v>
      </c>
      <c r="D2938" s="12" t="s">
        <v>13</v>
      </c>
      <c r="E2938" s="6" t="s">
        <v>8400</v>
      </c>
      <c r="F2938" s="9" t="str">
        <f>VLOOKUP(B2938,Unlabelled!$B$2:$D$3097,3,FALSE)</f>
        <v>Pause_exercise</v>
      </c>
    </row>
    <row r="2939">
      <c r="A2939" s="5">
        <v>2938.0</v>
      </c>
      <c r="B2939" s="6" t="s">
        <v>8401</v>
      </c>
      <c r="C2939" s="6" t="s">
        <v>8402</v>
      </c>
      <c r="D2939" s="12" t="s">
        <v>9</v>
      </c>
      <c r="E2939" s="6" t="s">
        <v>8403</v>
      </c>
      <c r="F2939" s="9" t="str">
        <f>VLOOKUP(B2939,Unlabelled!$B$2:$D$3097,3,FALSE)</f>
        <v>Open_app</v>
      </c>
    </row>
    <row r="2940">
      <c r="A2940" s="5">
        <v>2939.0</v>
      </c>
      <c r="B2940" s="6" t="s">
        <v>8404</v>
      </c>
      <c r="C2940" s="6" t="s">
        <v>8405</v>
      </c>
      <c r="D2940" s="12" t="s">
        <v>13</v>
      </c>
      <c r="E2940" s="6" t="s">
        <v>8406</v>
      </c>
      <c r="F2940" s="9" t="str">
        <f>VLOOKUP(B2940,Unlabelled!$B$2:$D$3097,3,FALSE)</f>
        <v>Stop_exercise</v>
      </c>
    </row>
    <row r="2941">
      <c r="A2941" s="5">
        <v>2940.0</v>
      </c>
      <c r="B2941" s="6" t="s">
        <v>8407</v>
      </c>
      <c r="C2941" s="6" t="s">
        <v>8408</v>
      </c>
      <c r="D2941" s="12" t="s">
        <v>29</v>
      </c>
      <c r="E2941" s="6" t="s">
        <v>8409</v>
      </c>
      <c r="F2941" s="9" t="str">
        <f>VLOOKUP(B2941,Unlabelled!$B$2:$D$3097,3,FALSE)</f>
        <v>Get_security_price</v>
      </c>
    </row>
    <row r="2942">
      <c r="A2942" s="5">
        <v>2941.0</v>
      </c>
      <c r="B2942" s="6" t="s">
        <v>8410</v>
      </c>
      <c r="C2942" s="6" t="s">
        <v>8411</v>
      </c>
      <c r="D2942" s="12" t="s">
        <v>29</v>
      </c>
      <c r="E2942" s="6" t="s">
        <v>8412</v>
      </c>
      <c r="F2942" s="9" t="str">
        <f>VLOOKUP(B2942,Unlabelled!$B$2:$D$3097,3,FALSE)</f>
        <v>Post_message</v>
      </c>
    </row>
    <row r="2943">
      <c r="A2943" s="5">
        <v>2942.0</v>
      </c>
      <c r="B2943" s="6" t="s">
        <v>8413</v>
      </c>
      <c r="C2943" s="6" t="s">
        <v>8414</v>
      </c>
      <c r="D2943" s="12" t="s">
        <v>13</v>
      </c>
      <c r="E2943" s="6" t="s">
        <v>8415</v>
      </c>
      <c r="F2943" s="9" t="str">
        <f>VLOOKUP(B2943,Unlabelled!$B$2:$D$3097,3,FALSE)</f>
        <v>Other</v>
      </c>
    </row>
    <row r="2944">
      <c r="A2944" s="5">
        <v>2943.0</v>
      </c>
      <c r="B2944" s="6" t="s">
        <v>8416</v>
      </c>
      <c r="C2944" s="6" t="s">
        <v>8417</v>
      </c>
      <c r="D2944" s="12" t="s">
        <v>29</v>
      </c>
      <c r="E2944" s="6" t="s">
        <v>8418</v>
      </c>
      <c r="F2944" s="9" t="str">
        <f>VLOOKUP(B2944,Unlabelled!$B$2:$D$3097,3,FALSE)</f>
        <v>Log_exercise</v>
      </c>
    </row>
    <row r="2945">
      <c r="A2945" s="5">
        <v>2944.0</v>
      </c>
      <c r="B2945" s="6" t="s">
        <v>8419</v>
      </c>
      <c r="C2945" s="6" t="s">
        <v>8420</v>
      </c>
      <c r="D2945" s="12" t="s">
        <v>9</v>
      </c>
      <c r="E2945" s="6" t="s">
        <v>8421</v>
      </c>
      <c r="F2945" s="9" t="str">
        <f>VLOOKUP(B2945,Unlabelled!$B$2:$D$3097,3,FALSE)</f>
        <v>Resume_exercise</v>
      </c>
    </row>
    <row r="2946">
      <c r="A2946" s="5">
        <v>2945.0</v>
      </c>
      <c r="B2946" s="6" t="s">
        <v>8422</v>
      </c>
      <c r="C2946" s="6" t="s">
        <v>8423</v>
      </c>
      <c r="D2946" s="12" t="s">
        <v>29</v>
      </c>
      <c r="E2946" s="6" t="s">
        <v>8424</v>
      </c>
      <c r="F2946" s="9" t="str">
        <f>VLOOKUP(B2946,Unlabelled!$B$2:$D$3097,3,FALSE)</f>
        <v>Get_product</v>
      </c>
    </row>
    <row r="2947">
      <c r="A2947" s="5">
        <v>2946.0</v>
      </c>
      <c r="B2947" s="6" t="s">
        <v>8425</v>
      </c>
      <c r="C2947" s="6" t="s">
        <v>8426</v>
      </c>
      <c r="D2947" s="12" t="s">
        <v>13</v>
      </c>
      <c r="E2947" s="6" t="s">
        <v>8427</v>
      </c>
      <c r="F2947" s="9" t="str">
        <f>VLOOKUP(B2947,Unlabelled!$B$2:$D$3097,3,FALSE)</f>
        <v>Take_photo</v>
      </c>
    </row>
    <row r="2948">
      <c r="A2948" s="5">
        <v>2947.0</v>
      </c>
      <c r="B2948" s="6" t="s">
        <v>8428</v>
      </c>
      <c r="C2948" s="6" t="s">
        <v>8429</v>
      </c>
      <c r="D2948" s="12" t="s">
        <v>13</v>
      </c>
      <c r="E2948" s="6" t="s">
        <v>8430</v>
      </c>
      <c r="F2948" s="9" t="str">
        <f>VLOOKUP(B2948,Unlabelled!$B$2:$D$3097,3,FALSE)</f>
        <v>Resume_exercise</v>
      </c>
    </row>
    <row r="2949">
      <c r="A2949" s="5">
        <v>2948.0</v>
      </c>
      <c r="B2949" s="6" t="s">
        <v>8431</v>
      </c>
      <c r="C2949" s="6" t="s">
        <v>8432</v>
      </c>
      <c r="D2949" s="12" t="s">
        <v>13</v>
      </c>
      <c r="E2949" s="6" t="s">
        <v>8433</v>
      </c>
      <c r="F2949" s="9" t="str">
        <f>VLOOKUP(B2949,Unlabelled!$B$2:$D$3097,3,FALSE)</f>
        <v>Start_exercise</v>
      </c>
    </row>
    <row r="2950">
      <c r="A2950" s="5">
        <v>2949.0</v>
      </c>
      <c r="B2950" s="6" t="s">
        <v>8434</v>
      </c>
      <c r="C2950" s="6" t="s">
        <v>8435</v>
      </c>
      <c r="D2950" s="12" t="s">
        <v>13</v>
      </c>
      <c r="E2950" s="6" t="s">
        <v>8436</v>
      </c>
      <c r="F2950" s="9" t="str">
        <f>VLOOKUP(B2950,Unlabelled!$B$2:$D$3097,3,FALSE)</f>
        <v>Record_video</v>
      </c>
    </row>
    <row r="2951">
      <c r="A2951" s="5">
        <v>2950.0</v>
      </c>
      <c r="B2951" s="6" t="s">
        <v>8437</v>
      </c>
      <c r="C2951" s="6" t="s">
        <v>8438</v>
      </c>
      <c r="D2951" s="12" t="s">
        <v>29</v>
      </c>
      <c r="E2951" s="6" t="s">
        <v>7146</v>
      </c>
      <c r="F2951" s="9" t="str">
        <f>VLOOKUP(B2951,Unlabelled!$B$2:$D$3097,3,FALSE)</f>
        <v>Other</v>
      </c>
    </row>
    <row r="2952">
      <c r="A2952" s="5">
        <v>2951.0</v>
      </c>
      <c r="B2952" s="6" t="s">
        <v>8439</v>
      </c>
      <c r="C2952" s="6" t="s">
        <v>8440</v>
      </c>
      <c r="D2952" s="12" t="s">
        <v>13</v>
      </c>
      <c r="E2952" s="6" t="s">
        <v>8441</v>
      </c>
      <c r="F2952" s="9" t="str">
        <f>VLOOKUP(B2952,Unlabelled!$B$2:$D$3097,3,FALSE)</f>
        <v>Order_ride</v>
      </c>
    </row>
    <row r="2953">
      <c r="A2953" s="5">
        <v>2952.0</v>
      </c>
      <c r="B2953" s="6" t="s">
        <v>8442</v>
      </c>
      <c r="C2953" s="6" t="s">
        <v>8443</v>
      </c>
      <c r="D2953" s="12" t="s">
        <v>9</v>
      </c>
      <c r="E2953" s="6" t="s">
        <v>8444</v>
      </c>
      <c r="F2953" s="9" t="str">
        <f>VLOOKUP(B2953,Unlabelled!$B$2:$D$3097,3,FALSE)</f>
        <v>Post_message</v>
      </c>
    </row>
    <row r="2954">
      <c r="A2954" s="5">
        <v>2953.0</v>
      </c>
      <c r="B2954" s="6" t="s">
        <v>8445</v>
      </c>
      <c r="C2954" s="7" t="s">
        <v>8446</v>
      </c>
      <c r="D2954" s="12" t="s">
        <v>13</v>
      </c>
      <c r="E2954" s="6" t="s">
        <v>8447</v>
      </c>
      <c r="F2954" s="9" t="str">
        <f>VLOOKUP(B2954,Unlabelled!$B$2:$D$3097,3,FALSE)</f>
        <v>Play_game</v>
      </c>
    </row>
    <row r="2955">
      <c r="A2955" s="5">
        <v>2954.0</v>
      </c>
      <c r="B2955" s="6" t="s">
        <v>8448</v>
      </c>
      <c r="C2955" s="6" t="s">
        <v>8449</v>
      </c>
      <c r="D2955" s="12" t="s">
        <v>13</v>
      </c>
      <c r="E2955" s="6" t="s">
        <v>8450</v>
      </c>
      <c r="F2955" s="9" t="str">
        <f>VLOOKUP(B2955,Unlabelled!$B$2:$D$3097,3,FALSE)</f>
        <v>Post_message</v>
      </c>
    </row>
    <row r="2956">
      <c r="A2956" s="5">
        <v>2955.0</v>
      </c>
      <c r="B2956" s="6" t="s">
        <v>8451</v>
      </c>
      <c r="C2956" s="6" t="s">
        <v>8452</v>
      </c>
      <c r="D2956" s="12" t="s">
        <v>29</v>
      </c>
      <c r="E2956" s="6" t="s">
        <v>8453</v>
      </c>
      <c r="F2956" s="9" t="str">
        <f>VLOOKUP(B2956,Unlabelled!$B$2:$D$3097,3,FALSE)</f>
        <v>BuyEventTickets</v>
      </c>
    </row>
    <row r="2957">
      <c r="A2957" s="5">
        <v>2956.0</v>
      </c>
      <c r="B2957" s="6" t="s">
        <v>8454</v>
      </c>
      <c r="C2957" s="6" t="s">
        <v>8455</v>
      </c>
      <c r="D2957" s="12" t="s">
        <v>13</v>
      </c>
      <c r="E2957" s="6" t="s">
        <v>8456</v>
      </c>
      <c r="F2957" s="9" t="str">
        <f>VLOOKUP(B2957,Unlabelled!$B$2:$D$3097,3,FALSE)</f>
        <v>Stop_exercise</v>
      </c>
    </row>
    <row r="2958">
      <c r="A2958" s="5">
        <v>2957.0</v>
      </c>
      <c r="B2958" s="6" t="s">
        <v>8457</v>
      </c>
      <c r="C2958" s="6" t="s">
        <v>8458</v>
      </c>
      <c r="D2958" s="12" t="s">
        <v>42</v>
      </c>
      <c r="E2958" s="6" t="s">
        <v>8459</v>
      </c>
      <c r="F2958" s="9" t="str">
        <f>VLOOKUP(B2958,Unlabelled!$B$2:$D$3097,3,FALSE)</f>
        <v>Record_video</v>
      </c>
    </row>
    <row r="2959">
      <c r="A2959" s="5">
        <v>2958.0</v>
      </c>
      <c r="B2959" s="6" t="s">
        <v>8460</v>
      </c>
      <c r="C2959" s="6" t="s">
        <v>8461</v>
      </c>
      <c r="D2959" s="12" t="s">
        <v>29</v>
      </c>
      <c r="E2959" s="6" t="s">
        <v>8462</v>
      </c>
      <c r="F2959" s="9" t="str">
        <f>VLOOKUP(B2959,Unlabelled!$B$2:$D$3097,3,FALSE)</f>
        <v>Get_health_stats</v>
      </c>
    </row>
    <row r="2960">
      <c r="A2960" s="5">
        <v>2959.0</v>
      </c>
      <c r="B2960" s="6" t="s">
        <v>8463</v>
      </c>
      <c r="C2960" s="6" t="s">
        <v>8464</v>
      </c>
      <c r="D2960" s="12" t="s">
        <v>13</v>
      </c>
      <c r="E2960" s="6" t="s">
        <v>8465</v>
      </c>
      <c r="F2960" s="9" t="str">
        <f>VLOOKUP(B2960,Unlabelled!$B$2:$D$3097,3,FALSE)</f>
        <v>Open_app</v>
      </c>
    </row>
    <row r="2961">
      <c r="A2961" s="5">
        <v>2960.0</v>
      </c>
      <c r="B2961" s="6" t="s">
        <v>8466</v>
      </c>
      <c r="C2961" s="6" t="s">
        <v>8467</v>
      </c>
      <c r="D2961" s="12" t="s">
        <v>9</v>
      </c>
      <c r="E2961" s="6" t="s">
        <v>8468</v>
      </c>
      <c r="F2961" s="9" t="str">
        <f>VLOOKUP(B2961,Unlabelled!$B$2:$D$3097,3,FALSE)</f>
        <v>Stop_exercise</v>
      </c>
    </row>
    <row r="2962">
      <c r="A2962" s="5">
        <v>2961.0</v>
      </c>
      <c r="B2962" s="6" t="s">
        <v>8469</v>
      </c>
      <c r="C2962" s="6" t="s">
        <v>8470</v>
      </c>
      <c r="D2962" s="12" t="s">
        <v>9</v>
      </c>
      <c r="E2962" s="6" t="s">
        <v>8471</v>
      </c>
      <c r="F2962" s="9" t="str">
        <f>VLOOKUP(B2962,Unlabelled!$B$2:$D$3097,3,FALSE)</f>
        <v>Open_app</v>
      </c>
    </row>
    <row r="2963">
      <c r="A2963" s="5">
        <v>2962.0</v>
      </c>
      <c r="B2963" s="6" t="s">
        <v>8472</v>
      </c>
      <c r="C2963" s="6" t="s">
        <v>8473</v>
      </c>
      <c r="D2963" s="12" t="s">
        <v>13</v>
      </c>
      <c r="E2963" s="6" t="s">
        <v>8474</v>
      </c>
      <c r="F2963" s="9" t="str">
        <f>VLOOKUP(B2963,Unlabelled!$B$2:$D$3097,3,FALSE)</f>
        <v>GetGenericBusinessType</v>
      </c>
    </row>
    <row r="2964">
      <c r="A2964" s="5">
        <v>2963.0</v>
      </c>
      <c r="B2964" s="6" t="s">
        <v>8475</v>
      </c>
      <c r="C2964" s="6" t="s">
        <v>8476</v>
      </c>
      <c r="D2964" s="12" t="s">
        <v>13</v>
      </c>
      <c r="E2964" s="6" t="s">
        <v>8477</v>
      </c>
      <c r="F2964" s="9" t="str">
        <f>VLOOKUP(B2964,Unlabelled!$B$2:$D$3097,3,FALSE)</f>
        <v>BuyEventTickets</v>
      </c>
    </row>
    <row r="2965">
      <c r="A2965" s="5">
        <v>2964.0</v>
      </c>
      <c r="B2965" s="6" t="s">
        <v>8478</v>
      </c>
      <c r="C2965" s="6" t="s">
        <v>8478</v>
      </c>
      <c r="D2965" s="12" t="s">
        <v>25</v>
      </c>
      <c r="E2965" s="6" t="s">
        <v>8479</v>
      </c>
      <c r="F2965" s="9" t="str">
        <f>VLOOKUP(B2965,Unlabelled!$B$2:$D$3097,3,FALSE)</f>
        <v>Create_note</v>
      </c>
    </row>
    <row r="2966">
      <c r="A2966" s="5">
        <v>2965.0</v>
      </c>
      <c r="B2966" s="6" t="s">
        <v>8480</v>
      </c>
      <c r="C2966" s="6" t="s">
        <v>8481</v>
      </c>
      <c r="D2966" s="12" t="s">
        <v>13</v>
      </c>
      <c r="E2966" s="6" t="s">
        <v>8482</v>
      </c>
      <c r="F2966" s="9" t="str">
        <f>VLOOKUP(B2966,Unlabelled!$B$2:$D$3097,3,FALSE)</f>
        <v>Get_security_price</v>
      </c>
    </row>
    <row r="2967">
      <c r="A2967" s="5">
        <v>2966.0</v>
      </c>
      <c r="B2967" s="6" t="s">
        <v>8483</v>
      </c>
      <c r="C2967" s="6" t="s">
        <v>8484</v>
      </c>
      <c r="D2967" s="12" t="s">
        <v>13</v>
      </c>
      <c r="E2967" s="6" t="s">
        <v>8485</v>
      </c>
      <c r="F2967" s="9" t="str">
        <f>VLOOKUP(B2967,Unlabelled!$B$2:$D$3097,3,FALSE)</f>
        <v>Take_photo</v>
      </c>
    </row>
    <row r="2968">
      <c r="A2968" s="5">
        <v>2967.0</v>
      </c>
      <c r="B2968" s="6" t="s">
        <v>8486</v>
      </c>
      <c r="C2968" s="6" t="s">
        <v>8487</v>
      </c>
      <c r="D2968" s="12" t="s">
        <v>13</v>
      </c>
      <c r="E2968" s="6" t="s">
        <v>8488</v>
      </c>
      <c r="F2968" s="9" t="str">
        <f>VLOOKUP(B2968,Unlabelled!$B$2:$D$3097,3,FALSE)</f>
        <v>Record_video</v>
      </c>
    </row>
    <row r="2969">
      <c r="A2969" s="5">
        <v>2968.0</v>
      </c>
      <c r="B2969" s="6" t="s">
        <v>8489</v>
      </c>
      <c r="C2969" s="6" t="s">
        <v>8490</v>
      </c>
      <c r="D2969" s="12" t="s">
        <v>13</v>
      </c>
      <c r="E2969" s="6" t="s">
        <v>8491</v>
      </c>
      <c r="F2969" s="9" t="str">
        <f>VLOOKUP(B2969,Unlabelled!$B$2:$D$3097,3,FALSE)</f>
        <v>Get_product</v>
      </c>
    </row>
    <row r="2970">
      <c r="A2970" s="5">
        <v>2969.0</v>
      </c>
      <c r="B2970" s="6" t="s">
        <v>8492</v>
      </c>
      <c r="C2970" s="6" t="s">
        <v>8493</v>
      </c>
      <c r="D2970" s="12" t="s">
        <v>13</v>
      </c>
      <c r="E2970" s="6" t="s">
        <v>8494</v>
      </c>
      <c r="F2970" s="9" t="str">
        <f>VLOOKUP(B2970,Unlabelled!$B$2:$D$3097,3,FALSE)</f>
        <v>GetGenericBusinessType</v>
      </c>
    </row>
    <row r="2971">
      <c r="A2971" s="5">
        <v>2970.0</v>
      </c>
      <c r="B2971" s="6" t="s">
        <v>8495</v>
      </c>
      <c r="C2971" s="6" t="s">
        <v>8496</v>
      </c>
      <c r="D2971" s="12" t="s">
        <v>9</v>
      </c>
      <c r="E2971" s="6" t="s">
        <v>8497</v>
      </c>
      <c r="F2971" s="9" t="str">
        <f>VLOOKUP(B2971,Unlabelled!$B$2:$D$3097,3,FALSE)</f>
        <v>Pause_exercise</v>
      </c>
    </row>
    <row r="2972">
      <c r="A2972" s="5">
        <v>2971.0</v>
      </c>
      <c r="B2972" s="6" t="s">
        <v>8498</v>
      </c>
      <c r="C2972" s="6" t="s">
        <v>8499</v>
      </c>
      <c r="D2972" s="12" t="s">
        <v>13</v>
      </c>
      <c r="E2972" s="6" t="s">
        <v>8500</v>
      </c>
      <c r="F2972" s="9" t="str">
        <f>VLOOKUP(B2972,Unlabelled!$B$2:$D$3097,3,FALSE)</f>
        <v>BuyEventTickets</v>
      </c>
    </row>
    <row r="2973">
      <c r="A2973" s="5">
        <v>2972.0</v>
      </c>
      <c r="B2973" s="6" t="s">
        <v>8501</v>
      </c>
      <c r="C2973" s="6" t="s">
        <v>8502</v>
      </c>
      <c r="D2973" s="12" t="s">
        <v>13</v>
      </c>
      <c r="E2973" s="6" t="s">
        <v>8503</v>
      </c>
      <c r="F2973" s="9" t="str">
        <f>VLOOKUP(B2973,Unlabelled!$B$2:$D$3097,3,FALSE)</f>
        <v>Log_exercise</v>
      </c>
    </row>
    <row r="2974">
      <c r="A2974" s="5">
        <v>2973.0</v>
      </c>
      <c r="B2974" s="6" t="s">
        <v>8504</v>
      </c>
      <c r="C2974" s="6" t="s">
        <v>8505</v>
      </c>
      <c r="D2974" s="12" t="s">
        <v>13</v>
      </c>
      <c r="E2974" s="6" t="s">
        <v>8506</v>
      </c>
      <c r="F2974" s="9" t="str">
        <f>VLOOKUP(B2974,Unlabelled!$B$2:$D$3097,3,FALSE)</f>
        <v>Post_message</v>
      </c>
    </row>
    <row r="2975">
      <c r="A2975" s="5">
        <v>2974.0</v>
      </c>
      <c r="B2975" s="6" t="s">
        <v>8507</v>
      </c>
      <c r="C2975" s="6" t="s">
        <v>8508</v>
      </c>
      <c r="D2975" s="12" t="s">
        <v>9</v>
      </c>
      <c r="E2975" s="6" t="s">
        <v>8509</v>
      </c>
      <c r="F2975" s="9" t="str">
        <f>VLOOKUP(B2975,Unlabelled!$B$2:$D$3097,3,FALSE)</f>
        <v>Check_order_status</v>
      </c>
    </row>
    <row r="2976">
      <c r="A2976" s="5">
        <v>2975.0</v>
      </c>
      <c r="B2976" s="6" t="s">
        <v>8510</v>
      </c>
      <c r="C2976" s="6" t="s">
        <v>8511</v>
      </c>
      <c r="D2976" s="12" t="s">
        <v>29</v>
      </c>
      <c r="E2976" s="6" t="s">
        <v>8512</v>
      </c>
      <c r="F2976" s="9" t="str">
        <f>VLOOKUP(B2976,Unlabelled!$B$2:$D$3097,3,FALSE)</f>
        <v>Get_product</v>
      </c>
    </row>
    <row r="2977">
      <c r="A2977" s="5">
        <v>2976.0</v>
      </c>
      <c r="B2977" s="6" t="s">
        <v>8513</v>
      </c>
      <c r="C2977" s="6" t="s">
        <v>8514</v>
      </c>
      <c r="D2977" s="12" t="s">
        <v>29</v>
      </c>
      <c r="E2977" s="6" t="s">
        <v>8515</v>
      </c>
      <c r="F2977" s="9" t="str">
        <f>VLOOKUP(B2977,Unlabelled!$B$2:$D$3097,3,FALSE)</f>
        <v>Pause_exercise</v>
      </c>
    </row>
    <row r="2978">
      <c r="A2978" s="5">
        <v>2977.0</v>
      </c>
      <c r="B2978" s="6" t="s">
        <v>8516</v>
      </c>
      <c r="C2978" s="6" t="s">
        <v>8517</v>
      </c>
      <c r="D2978" s="12" t="s">
        <v>9</v>
      </c>
      <c r="E2978" s="6" t="s">
        <v>8518</v>
      </c>
      <c r="F2978" s="9" t="str">
        <f>VLOOKUP(B2978,Unlabelled!$B$2:$D$3097,3,FALSE)</f>
        <v>GetGenericBusinessType</v>
      </c>
    </row>
    <row r="2979">
      <c r="A2979" s="5">
        <v>2978.0</v>
      </c>
      <c r="B2979" s="6" t="s">
        <v>8519</v>
      </c>
      <c r="C2979" s="6" t="s">
        <v>8520</v>
      </c>
      <c r="D2979" s="12" t="s">
        <v>13</v>
      </c>
      <c r="E2979" s="6" t="s">
        <v>8521</v>
      </c>
      <c r="F2979" s="9" t="str">
        <f>VLOOKUP(B2979,Unlabelled!$B$2:$D$3097,3,FALSE)</f>
        <v>Order_ride</v>
      </c>
    </row>
    <row r="2980">
      <c r="A2980" s="5">
        <v>2979.0</v>
      </c>
      <c r="B2980" s="6" t="s">
        <v>8522</v>
      </c>
      <c r="C2980" s="6" t="s">
        <v>8522</v>
      </c>
      <c r="D2980" s="12" t="s">
        <v>25</v>
      </c>
      <c r="E2980" s="6" t="s">
        <v>8523</v>
      </c>
      <c r="F2980" s="9" t="str">
        <f>VLOOKUP(B2980,Unlabelled!$B$2:$D$3097,3,FALSE)</f>
        <v>Log_exercise</v>
      </c>
    </row>
    <row r="2981">
      <c r="A2981" s="5">
        <v>2980.0</v>
      </c>
      <c r="B2981" s="6" t="s">
        <v>8524</v>
      </c>
      <c r="C2981" s="6" t="s">
        <v>8525</v>
      </c>
      <c r="D2981" s="12" t="s">
        <v>29</v>
      </c>
      <c r="E2981" s="6" t="s">
        <v>8526</v>
      </c>
      <c r="F2981" s="9" t="str">
        <f>VLOOKUP(B2981,Unlabelled!$B$2:$D$3097,3,FALSE)</f>
        <v>BuyEventTickets</v>
      </c>
    </row>
    <row r="2982">
      <c r="A2982" s="5">
        <v>2981.0</v>
      </c>
      <c r="B2982" s="6" t="s">
        <v>8527</v>
      </c>
      <c r="C2982" s="6" t="s">
        <v>8528</v>
      </c>
      <c r="D2982" s="12" t="s">
        <v>9</v>
      </c>
      <c r="E2982" s="6" t="s">
        <v>8529</v>
      </c>
      <c r="F2982" s="9" t="str">
        <f>VLOOKUP(B2982,Unlabelled!$B$2:$D$3097,3,FALSE)</f>
        <v>Log_nutrition</v>
      </c>
    </row>
    <row r="2983">
      <c r="A2983" s="5">
        <v>2982.0</v>
      </c>
      <c r="B2983" s="6" t="s">
        <v>8530</v>
      </c>
      <c r="C2983" s="6" t="s">
        <v>8531</v>
      </c>
      <c r="D2983" s="12" t="s">
        <v>13</v>
      </c>
      <c r="E2983" s="6" t="s">
        <v>8532</v>
      </c>
      <c r="F2983" s="9" t="str">
        <f>VLOOKUP(B2983,Unlabelled!$B$2:$D$3097,3,FALSE)</f>
        <v>Get_bill</v>
      </c>
    </row>
    <row r="2984">
      <c r="A2984" s="5">
        <v>2983.0</v>
      </c>
      <c r="B2984" s="6" t="s">
        <v>8533</v>
      </c>
      <c r="C2984" s="6" t="s">
        <v>8534</v>
      </c>
      <c r="D2984" s="12" t="s">
        <v>13</v>
      </c>
      <c r="E2984" s="6" t="s">
        <v>8535</v>
      </c>
      <c r="F2984" s="9" t="str">
        <f>VLOOKUP(B2984,Unlabelled!$B$2:$D$3097,3,FALSE)</f>
        <v>GetGenericBusinessType</v>
      </c>
    </row>
    <row r="2985">
      <c r="A2985" s="5">
        <v>2984.0</v>
      </c>
      <c r="B2985" s="6" t="s">
        <v>8536</v>
      </c>
      <c r="C2985" s="6" t="s">
        <v>8537</v>
      </c>
      <c r="D2985" s="12" t="s">
        <v>29</v>
      </c>
      <c r="E2985" s="6" t="s">
        <v>8538</v>
      </c>
      <c r="F2985" s="9" t="str">
        <f>VLOOKUP(B2985,Unlabelled!$B$2:$D$3097,3,FALSE)</f>
        <v>Order_ride</v>
      </c>
    </row>
    <row r="2986">
      <c r="A2986" s="5">
        <v>2985.0</v>
      </c>
      <c r="B2986" s="6" t="s">
        <v>8539</v>
      </c>
      <c r="C2986" s="6" t="s">
        <v>8540</v>
      </c>
      <c r="D2986" s="12" t="s">
        <v>9</v>
      </c>
      <c r="E2986" s="6" t="s">
        <v>8541</v>
      </c>
      <c r="F2986" s="9" t="str">
        <f>VLOOKUP(B2986,Unlabelled!$B$2:$D$3097,3,FALSE)</f>
        <v>Get_bill</v>
      </c>
    </row>
    <row r="2987">
      <c r="A2987" s="5">
        <v>2986.0</v>
      </c>
      <c r="B2987" s="6" t="s">
        <v>8542</v>
      </c>
      <c r="C2987" s="6" t="s">
        <v>8543</v>
      </c>
      <c r="D2987" s="12" t="s">
        <v>13</v>
      </c>
      <c r="E2987" s="6" t="s">
        <v>8544</v>
      </c>
      <c r="F2987" s="9" t="str">
        <f>VLOOKUP(B2987,Unlabelled!$B$2:$D$3097,3,FALSE)</f>
        <v>Send_digital_object</v>
      </c>
    </row>
    <row r="2988">
      <c r="A2988" s="5">
        <v>2987.0</v>
      </c>
      <c r="B2988" s="6" t="s">
        <v>8545</v>
      </c>
      <c r="C2988" s="6" t="s">
        <v>8546</v>
      </c>
      <c r="D2988" s="12" t="s">
        <v>13</v>
      </c>
      <c r="E2988" s="6" t="s">
        <v>8547</v>
      </c>
      <c r="F2988" s="9" t="str">
        <f>VLOOKUP(B2988,Unlabelled!$B$2:$D$3097,3,FALSE)</f>
        <v>Get_health_stats</v>
      </c>
    </row>
    <row r="2989">
      <c r="A2989" s="5">
        <v>2988.0</v>
      </c>
      <c r="B2989" s="6" t="s">
        <v>8548</v>
      </c>
      <c r="C2989" s="6" t="s">
        <v>8549</v>
      </c>
      <c r="D2989" s="12" t="s">
        <v>13</v>
      </c>
      <c r="E2989" s="6" t="s">
        <v>8550</v>
      </c>
      <c r="F2989" s="9" t="str">
        <f>VLOOKUP(B2989,Unlabelled!$B$2:$D$3097,3,FALSE)</f>
        <v>Cancel_ride</v>
      </c>
    </row>
    <row r="2990">
      <c r="A2990" s="5">
        <v>2989.0</v>
      </c>
      <c r="B2990" s="6" t="s">
        <v>8551</v>
      </c>
      <c r="C2990" s="6" t="s">
        <v>8552</v>
      </c>
      <c r="D2990" s="12" t="s">
        <v>13</v>
      </c>
      <c r="E2990" s="6" t="s">
        <v>8553</v>
      </c>
      <c r="F2990" s="9" t="str">
        <f>VLOOKUP(B2990,Unlabelled!$B$2:$D$3097,3,FALSE)</f>
        <v>Record_video</v>
      </c>
    </row>
    <row r="2991">
      <c r="A2991" s="5">
        <v>2990.0</v>
      </c>
      <c r="B2991" s="6" t="s">
        <v>8554</v>
      </c>
      <c r="C2991" s="6" t="s">
        <v>8555</v>
      </c>
      <c r="D2991" s="12" t="s">
        <v>29</v>
      </c>
      <c r="E2991" s="6" t="s">
        <v>8556</v>
      </c>
      <c r="F2991" s="9" t="str">
        <f>VLOOKUP(B2991,Unlabelled!$B$2:$D$3097,3,FALSE)</f>
        <v>Get_security_price</v>
      </c>
    </row>
    <row r="2992">
      <c r="A2992" s="5">
        <v>2991.0</v>
      </c>
      <c r="B2992" s="6" t="s">
        <v>8557</v>
      </c>
      <c r="C2992" s="6" t="s">
        <v>8558</v>
      </c>
      <c r="D2992" s="12" t="s">
        <v>13</v>
      </c>
      <c r="E2992" s="6" t="s">
        <v>8559</v>
      </c>
      <c r="F2992" s="9" t="str">
        <f>VLOOKUP(B2992,Unlabelled!$B$2:$D$3097,3,FALSE)</f>
        <v>Send_digital_object</v>
      </c>
    </row>
    <row r="2993">
      <c r="A2993" s="5">
        <v>2992.0</v>
      </c>
      <c r="B2993" s="6" t="s">
        <v>8560</v>
      </c>
      <c r="C2993" s="6" t="s">
        <v>8561</v>
      </c>
      <c r="D2993" s="12" t="s">
        <v>42</v>
      </c>
      <c r="E2993" s="6" t="s">
        <v>8562</v>
      </c>
      <c r="F2993" s="9" t="str">
        <f>VLOOKUP(B2993,Unlabelled!$B$2:$D$3097,3,FALSE)</f>
        <v>Take_photo</v>
      </c>
    </row>
    <row r="2994">
      <c r="A2994" s="5">
        <v>2993.0</v>
      </c>
      <c r="B2994" s="6" t="s">
        <v>8563</v>
      </c>
      <c r="C2994" s="6" t="s">
        <v>8564</v>
      </c>
      <c r="D2994" s="12" t="s">
        <v>29</v>
      </c>
      <c r="E2994" s="6" t="s">
        <v>8565</v>
      </c>
      <c r="F2994" s="9" t="str">
        <f>VLOOKUP(B2994,Unlabelled!$B$2:$D$3097,3,FALSE)</f>
        <v>Add_contact</v>
      </c>
    </row>
    <row r="2995">
      <c r="A2995" s="5">
        <v>2994.0</v>
      </c>
      <c r="B2995" s="6" t="s">
        <v>8566</v>
      </c>
      <c r="C2995" s="6" t="s">
        <v>8567</v>
      </c>
      <c r="D2995" s="12" t="s">
        <v>13</v>
      </c>
      <c r="E2995" s="6" t="s">
        <v>8568</v>
      </c>
      <c r="F2995" s="9" t="str">
        <f>VLOOKUP(B2995,Unlabelled!$B$2:$D$3097,3,FALSE)</f>
        <v>Check_order_status</v>
      </c>
    </row>
    <row r="2996">
      <c r="A2996" s="5">
        <v>2995.0</v>
      </c>
      <c r="B2996" s="6" t="s">
        <v>8569</v>
      </c>
      <c r="C2996" s="6" t="s">
        <v>8570</v>
      </c>
      <c r="D2996" s="12" t="s">
        <v>13</v>
      </c>
      <c r="E2996" s="6" t="s">
        <v>8571</v>
      </c>
      <c r="F2996" s="9" t="str">
        <f>VLOOKUP(B2996,Unlabelled!$B$2:$D$3097,3,FALSE)</f>
        <v>BuyEventTickets</v>
      </c>
    </row>
    <row r="2997">
      <c r="A2997" s="5">
        <v>2996.0</v>
      </c>
      <c r="B2997" s="6" t="s">
        <v>8572</v>
      </c>
      <c r="C2997" s="6" t="s">
        <v>8573</v>
      </c>
      <c r="D2997" s="12" t="s">
        <v>13</v>
      </c>
      <c r="E2997" s="6" t="s">
        <v>8574</v>
      </c>
      <c r="F2997" s="9" t="str">
        <f>VLOOKUP(B2997,Unlabelled!$B$2:$D$3097,3,FALSE)</f>
        <v>Get_product</v>
      </c>
    </row>
    <row r="2998">
      <c r="A2998" s="5">
        <v>2997.0</v>
      </c>
      <c r="B2998" s="6" t="s">
        <v>8575</v>
      </c>
      <c r="C2998" s="6" t="s">
        <v>8576</v>
      </c>
      <c r="D2998" s="12" t="s">
        <v>13</v>
      </c>
      <c r="E2998" s="6" t="s">
        <v>8577</v>
      </c>
      <c r="F2998" s="9" t="str">
        <f>VLOOKUP(B2998,Unlabelled!$B$2:$D$3097,3,FALSE)</f>
        <v>BuyEventTickets</v>
      </c>
    </row>
    <row r="2999">
      <c r="A2999" s="5">
        <v>2998.0</v>
      </c>
      <c r="B2999" s="6" t="s">
        <v>8578</v>
      </c>
      <c r="C2999" s="6" t="s">
        <v>8579</v>
      </c>
      <c r="D2999" s="12" t="s">
        <v>42</v>
      </c>
      <c r="E2999" s="6" t="s">
        <v>8580</v>
      </c>
      <c r="F2999" s="9" t="str">
        <f>VLOOKUP(B2999,Unlabelled!$B$2:$D$3097,3,FALSE)</f>
        <v>Pause_exercise</v>
      </c>
    </row>
    <row r="3000">
      <c r="A3000" s="5">
        <v>2999.0</v>
      </c>
      <c r="B3000" s="6" t="s">
        <v>8581</v>
      </c>
      <c r="C3000" s="6" t="s">
        <v>8582</v>
      </c>
      <c r="D3000" s="12" t="s">
        <v>42</v>
      </c>
      <c r="E3000" s="6" t="s">
        <v>8583</v>
      </c>
      <c r="F3000" s="9" t="str">
        <f>VLOOKUP(B3000,Unlabelled!$B$2:$D$3097,3,FALSE)</f>
        <v>BuyEventTickets</v>
      </c>
    </row>
    <row r="3001">
      <c r="A3001" s="5">
        <v>3000.0</v>
      </c>
      <c r="B3001" s="6" t="s">
        <v>8584</v>
      </c>
      <c r="C3001" s="6" t="s">
        <v>8585</v>
      </c>
      <c r="D3001" s="12" t="s">
        <v>9</v>
      </c>
      <c r="E3001" s="6" t="s">
        <v>8586</v>
      </c>
      <c r="F3001" s="9" t="str">
        <f>VLOOKUP(B3001,Unlabelled!$B$2:$D$3097,3,FALSE)</f>
        <v>Cancel_ride</v>
      </c>
    </row>
    <row r="3002">
      <c r="A3002" s="5">
        <v>3001.0</v>
      </c>
      <c r="B3002" s="6" t="s">
        <v>8587</v>
      </c>
      <c r="C3002" s="6" t="s">
        <v>8588</v>
      </c>
      <c r="D3002" s="12" t="s">
        <v>13</v>
      </c>
      <c r="E3002" s="6" t="s">
        <v>8589</v>
      </c>
      <c r="F3002" s="9" t="str">
        <f>VLOOKUP(B3002,Unlabelled!$B$2:$D$3097,3,FALSE)</f>
        <v>GetGenericBusinessType</v>
      </c>
    </row>
    <row r="3003">
      <c r="A3003" s="5">
        <v>3002.0</v>
      </c>
      <c r="B3003" s="6" t="s">
        <v>8590</v>
      </c>
      <c r="C3003" s="6" t="s">
        <v>8591</v>
      </c>
      <c r="D3003" s="12" t="s">
        <v>29</v>
      </c>
      <c r="E3003" s="6" t="s">
        <v>8592</v>
      </c>
      <c r="F3003" s="9" t="str">
        <f>VLOOKUP(B3003,Unlabelled!$B$2:$D$3097,3,FALSE)</f>
        <v>Pay_bill</v>
      </c>
    </row>
    <row r="3004">
      <c r="A3004" s="5">
        <v>3003.0</v>
      </c>
      <c r="B3004" s="6" t="s">
        <v>8593</v>
      </c>
      <c r="C3004" s="6" t="s">
        <v>8594</v>
      </c>
      <c r="D3004" s="12" t="s">
        <v>13</v>
      </c>
      <c r="E3004" s="6" t="s">
        <v>8595</v>
      </c>
      <c r="F3004" s="9" t="str">
        <f>VLOOKUP(B3004,Unlabelled!$B$2:$D$3097,3,FALSE)</f>
        <v>Pay_bill</v>
      </c>
    </row>
    <row r="3005">
      <c r="A3005" s="5">
        <v>3004.0</v>
      </c>
      <c r="B3005" s="6" t="s">
        <v>8596</v>
      </c>
      <c r="C3005" s="6" t="s">
        <v>8597</v>
      </c>
      <c r="D3005" s="12" t="s">
        <v>13</v>
      </c>
      <c r="E3005" s="6" t="s">
        <v>8598</v>
      </c>
      <c r="F3005" s="9" t="str">
        <f>VLOOKUP(B3005,Unlabelled!$B$2:$D$3097,3,FALSE)</f>
        <v>Pause_exercise</v>
      </c>
    </row>
    <row r="3006">
      <c r="A3006" s="5">
        <v>3005.0</v>
      </c>
      <c r="B3006" s="6" t="s">
        <v>8599</v>
      </c>
      <c r="C3006" s="6" t="s">
        <v>8600</v>
      </c>
      <c r="D3006" s="12" t="s">
        <v>13</v>
      </c>
      <c r="E3006" s="6" t="s">
        <v>8601</v>
      </c>
      <c r="F3006" s="9" t="str">
        <f>VLOOKUP(B3006,Unlabelled!$B$2:$D$3097,3,FALSE)</f>
        <v>Send_digital_object</v>
      </c>
    </row>
    <row r="3007">
      <c r="A3007" s="5">
        <v>3006.0</v>
      </c>
      <c r="B3007" s="6" t="s">
        <v>8602</v>
      </c>
      <c r="C3007" s="6" t="s">
        <v>8603</v>
      </c>
      <c r="D3007" s="12" t="s">
        <v>13</v>
      </c>
      <c r="E3007" s="6" t="s">
        <v>8604</v>
      </c>
      <c r="F3007" s="9" t="str">
        <f>VLOOKUP(B3007,Unlabelled!$B$2:$D$3097,3,FALSE)</f>
        <v>BuyEventTickets</v>
      </c>
    </row>
    <row r="3008">
      <c r="A3008" s="5">
        <v>3007.0</v>
      </c>
      <c r="B3008" s="6" t="s">
        <v>8605</v>
      </c>
      <c r="C3008" s="6" t="s">
        <v>8606</v>
      </c>
      <c r="D3008" s="12" t="s">
        <v>13</v>
      </c>
      <c r="E3008" s="6" t="s">
        <v>8607</v>
      </c>
      <c r="F3008" s="9" t="str">
        <f>VLOOKUP(B3008,Unlabelled!$B$2:$D$3097,3,FALSE)</f>
        <v>Order_ride</v>
      </c>
    </row>
    <row r="3009">
      <c r="A3009" s="5">
        <v>3008.0</v>
      </c>
      <c r="B3009" s="6" t="s">
        <v>8608</v>
      </c>
      <c r="C3009" s="6" t="s">
        <v>8609</v>
      </c>
      <c r="D3009" s="12" t="s">
        <v>13</v>
      </c>
      <c r="E3009" s="6" t="s">
        <v>8610</v>
      </c>
      <c r="F3009" s="9" t="str">
        <f>VLOOKUP(B3009,Unlabelled!$B$2:$D$3097,3,FALSE)</f>
        <v>Get_product</v>
      </c>
    </row>
    <row r="3010">
      <c r="A3010" s="5">
        <v>3009.0</v>
      </c>
      <c r="B3010" s="6" t="s">
        <v>8611</v>
      </c>
      <c r="C3010" s="6" t="s">
        <v>8612</v>
      </c>
      <c r="D3010" s="12" t="s">
        <v>42</v>
      </c>
      <c r="E3010" s="6" t="s">
        <v>8613</v>
      </c>
      <c r="F3010" s="9" t="str">
        <f>VLOOKUP(B3010,Unlabelled!$B$2:$D$3097,3,FALSE)</f>
        <v>Log_nutrition</v>
      </c>
    </row>
    <row r="3011">
      <c r="A3011" s="5">
        <v>3010.0</v>
      </c>
      <c r="B3011" s="6" t="s">
        <v>8614</v>
      </c>
      <c r="C3011" s="6" t="s">
        <v>8614</v>
      </c>
      <c r="D3011" s="12" t="s">
        <v>25</v>
      </c>
      <c r="E3011" s="6" t="s">
        <v>8615</v>
      </c>
      <c r="F3011" s="9" t="str">
        <f>VLOOKUP(B3011,Unlabelled!$B$2:$D$3097,3,FALSE)</f>
        <v>Play_game</v>
      </c>
    </row>
    <row r="3012">
      <c r="A3012" s="5">
        <v>3011.0</v>
      </c>
      <c r="B3012" s="6" t="s">
        <v>8616</v>
      </c>
      <c r="C3012" s="6" t="s">
        <v>8617</v>
      </c>
      <c r="D3012" s="12" t="s">
        <v>9</v>
      </c>
      <c r="E3012" s="6" t="s">
        <v>8618</v>
      </c>
      <c r="F3012" s="9" t="str">
        <f>VLOOKUP(B3012,Unlabelled!$B$2:$D$3097,3,FALSE)</f>
        <v>Order_ride</v>
      </c>
    </row>
    <row r="3013">
      <c r="A3013" s="5">
        <v>3012.0</v>
      </c>
      <c r="B3013" s="6" t="s">
        <v>8619</v>
      </c>
      <c r="C3013" s="6" t="s">
        <v>8620</v>
      </c>
      <c r="D3013" s="12" t="s">
        <v>29</v>
      </c>
      <c r="E3013" s="6" t="s">
        <v>8621</v>
      </c>
      <c r="F3013" s="9" t="str">
        <f>VLOOKUP(B3013,Unlabelled!$B$2:$D$3097,3,FALSE)</f>
        <v>Pay_bill</v>
      </c>
    </row>
    <row r="3014">
      <c r="A3014" s="5">
        <v>3013.0</v>
      </c>
      <c r="B3014" s="6" t="s">
        <v>8622</v>
      </c>
      <c r="C3014" s="6" t="s">
        <v>8623</v>
      </c>
      <c r="D3014" s="12" t="s">
        <v>13</v>
      </c>
      <c r="E3014" s="6" t="s">
        <v>8624</v>
      </c>
      <c r="F3014" s="9" t="str">
        <f>VLOOKUP(B3014,Unlabelled!$B$2:$D$3097,3,FALSE)</f>
        <v>Other</v>
      </c>
    </row>
    <row r="3015">
      <c r="A3015" s="5">
        <v>3014.0</v>
      </c>
      <c r="B3015" s="6" t="s">
        <v>8625</v>
      </c>
      <c r="C3015" s="6" t="s">
        <v>8626</v>
      </c>
      <c r="D3015" s="12" t="s">
        <v>13</v>
      </c>
      <c r="E3015" s="6" t="s">
        <v>8627</v>
      </c>
      <c r="F3015" s="9" t="str">
        <f>VLOOKUP(B3015,Unlabelled!$B$2:$D$3097,3,FALSE)</f>
        <v>Get_security_price</v>
      </c>
    </row>
    <row r="3016">
      <c r="A3016" s="5">
        <v>3015.0</v>
      </c>
      <c r="B3016" s="6" t="s">
        <v>8628</v>
      </c>
      <c r="C3016" s="6" t="s">
        <v>8629</v>
      </c>
      <c r="D3016" s="12" t="s">
        <v>29</v>
      </c>
      <c r="E3016" s="6" t="s">
        <v>8630</v>
      </c>
      <c r="F3016" s="9" t="str">
        <f>VLOOKUP(B3016,Unlabelled!$B$2:$D$3097,3,FALSE)</f>
        <v>Get_product</v>
      </c>
    </row>
    <row r="3017">
      <c r="A3017" s="5">
        <v>3016.0</v>
      </c>
      <c r="B3017" s="6" t="s">
        <v>8631</v>
      </c>
      <c r="C3017" s="6" t="s">
        <v>8632</v>
      </c>
      <c r="D3017" s="12" t="s">
        <v>13</v>
      </c>
      <c r="E3017" s="6" t="s">
        <v>8633</v>
      </c>
      <c r="F3017" s="9" t="str">
        <f>VLOOKUP(B3017,Unlabelled!$B$2:$D$3097,3,FALSE)</f>
        <v>Get_bill</v>
      </c>
    </row>
    <row r="3018">
      <c r="A3018" s="5">
        <v>3017.0</v>
      </c>
      <c r="B3018" s="6" t="s">
        <v>8634</v>
      </c>
      <c r="C3018" s="6" t="s">
        <v>8635</v>
      </c>
      <c r="D3018" s="12" t="s">
        <v>13</v>
      </c>
      <c r="E3018" s="6" t="s">
        <v>8636</v>
      </c>
      <c r="F3018" s="9" t="str">
        <f>VLOOKUP(B3018,Unlabelled!$B$2:$D$3097,3,FALSE)</f>
        <v>Other</v>
      </c>
    </row>
    <row r="3019">
      <c r="A3019" s="5">
        <v>3018.0</v>
      </c>
      <c r="B3019" s="6" t="s">
        <v>8637</v>
      </c>
      <c r="C3019" s="6" t="s">
        <v>8638</v>
      </c>
      <c r="D3019" s="12" t="s">
        <v>13</v>
      </c>
      <c r="E3019" s="6" t="s">
        <v>8639</v>
      </c>
      <c r="F3019" s="9" t="str">
        <f>VLOOKUP(B3019,Unlabelled!$B$2:$D$3097,3,FALSE)</f>
        <v>GetGenericBusinessType</v>
      </c>
    </row>
    <row r="3020">
      <c r="A3020" s="5">
        <v>3019.0</v>
      </c>
      <c r="B3020" s="6" t="s">
        <v>8640</v>
      </c>
      <c r="C3020" s="6" t="s">
        <v>8641</v>
      </c>
      <c r="D3020" s="12" t="s">
        <v>13</v>
      </c>
      <c r="E3020" s="6" t="s">
        <v>8642</v>
      </c>
      <c r="F3020" s="9" t="str">
        <f>VLOOKUP(B3020,Unlabelled!$B$2:$D$3097,3,FALSE)</f>
        <v>Log_exercise</v>
      </c>
    </row>
    <row r="3021">
      <c r="A3021" s="5">
        <v>3020.0</v>
      </c>
      <c r="B3021" s="6" t="s">
        <v>8643</v>
      </c>
      <c r="C3021" s="6" t="s">
        <v>8644</v>
      </c>
      <c r="D3021" s="12" t="s">
        <v>9</v>
      </c>
      <c r="E3021" s="6" t="s">
        <v>8645</v>
      </c>
      <c r="F3021" s="9" t="str">
        <f>VLOOKUP(B3021,Unlabelled!$B$2:$D$3097,3,FALSE)</f>
        <v>Create_note</v>
      </c>
    </row>
    <row r="3022">
      <c r="A3022" s="5">
        <v>3021.0</v>
      </c>
      <c r="B3022" s="6" t="s">
        <v>8646</v>
      </c>
      <c r="C3022" s="6" t="s">
        <v>8647</v>
      </c>
      <c r="D3022" s="12" t="s">
        <v>13</v>
      </c>
      <c r="E3022" s="6" t="s">
        <v>7704</v>
      </c>
      <c r="F3022" s="9" t="str">
        <f>VLOOKUP(B3022,Unlabelled!$B$2:$D$3097,3,FALSE)</f>
        <v>Add_contact</v>
      </c>
    </row>
    <row r="3023">
      <c r="A3023" s="5">
        <v>3022.0</v>
      </c>
      <c r="B3023" s="6" t="s">
        <v>8648</v>
      </c>
      <c r="C3023" s="6" t="s">
        <v>8649</v>
      </c>
      <c r="D3023" s="12" t="s">
        <v>29</v>
      </c>
      <c r="E3023" s="6" t="s">
        <v>8650</v>
      </c>
      <c r="F3023" s="9" t="str">
        <f>VLOOKUP(B3023,Unlabelled!$B$2:$D$3097,3,FALSE)</f>
        <v>Order_ride</v>
      </c>
    </row>
    <row r="3024">
      <c r="A3024" s="5">
        <v>3023.0</v>
      </c>
      <c r="B3024" s="6" t="s">
        <v>8651</v>
      </c>
      <c r="C3024" s="6" t="s">
        <v>8652</v>
      </c>
      <c r="D3024" s="12" t="s">
        <v>29</v>
      </c>
      <c r="E3024" s="6" t="s">
        <v>8653</v>
      </c>
      <c r="F3024" s="9" t="str">
        <f>VLOOKUP(B3024,Unlabelled!$B$2:$D$3097,3,FALSE)</f>
        <v>Log_nutrition</v>
      </c>
    </row>
    <row r="3025">
      <c r="A3025" s="5">
        <v>3024.0</v>
      </c>
      <c r="B3025" s="6" t="s">
        <v>8654</v>
      </c>
      <c r="C3025" s="6" t="s">
        <v>8655</v>
      </c>
      <c r="D3025" s="12" t="s">
        <v>9</v>
      </c>
      <c r="E3025" s="6" t="s">
        <v>8656</v>
      </c>
      <c r="F3025" s="9" t="str">
        <f>VLOOKUP(B3025,Unlabelled!$B$2:$D$3097,3,FALSE)</f>
        <v>Play_game</v>
      </c>
    </row>
    <row r="3026">
      <c r="A3026" s="5">
        <v>3025.0</v>
      </c>
      <c r="B3026" s="6" t="s">
        <v>8657</v>
      </c>
      <c r="C3026" s="6" t="s">
        <v>8658</v>
      </c>
      <c r="D3026" s="12" t="s">
        <v>13</v>
      </c>
      <c r="E3026" s="6" t="s">
        <v>8659</v>
      </c>
      <c r="F3026" s="9" t="str">
        <f>VLOOKUP(B3026,Unlabelled!$B$2:$D$3097,3,FALSE)</f>
        <v>Open_app</v>
      </c>
    </row>
    <row r="3027">
      <c r="A3027" s="5">
        <v>3026.0</v>
      </c>
      <c r="B3027" s="6" t="s">
        <v>8660</v>
      </c>
      <c r="C3027" s="6" t="s">
        <v>8661</v>
      </c>
      <c r="D3027" s="12" t="s">
        <v>9</v>
      </c>
      <c r="E3027" s="6" t="s">
        <v>8662</v>
      </c>
      <c r="F3027" s="9" t="str">
        <f>VLOOKUP(B3027,Unlabelled!$B$2:$D$3097,3,FALSE)</f>
        <v>Get_bill</v>
      </c>
    </row>
    <row r="3028">
      <c r="A3028" s="5">
        <v>3027.0</v>
      </c>
      <c r="B3028" s="6" t="s">
        <v>8663</v>
      </c>
      <c r="C3028" s="6" t="s">
        <v>8664</v>
      </c>
      <c r="D3028" s="12" t="s">
        <v>13</v>
      </c>
      <c r="E3028" s="6" t="s">
        <v>8665</v>
      </c>
      <c r="F3028" s="9" t="str">
        <f>VLOOKUP(B3028,Unlabelled!$B$2:$D$3097,3,FALSE)</f>
        <v>Log_nutrition</v>
      </c>
    </row>
    <row r="3029">
      <c r="A3029" s="5">
        <v>3028.0</v>
      </c>
      <c r="B3029" s="6" t="s">
        <v>8666</v>
      </c>
      <c r="C3029" s="6" t="s">
        <v>8667</v>
      </c>
      <c r="D3029" s="12" t="s">
        <v>13</v>
      </c>
      <c r="E3029" s="6" t="s">
        <v>8668</v>
      </c>
      <c r="F3029" s="9" t="str">
        <f>VLOOKUP(B3029,Unlabelled!$B$2:$D$3097,3,FALSE)</f>
        <v>Check_order_status</v>
      </c>
    </row>
    <row r="3030">
      <c r="A3030" s="5">
        <v>3029.0</v>
      </c>
      <c r="B3030" s="6" t="s">
        <v>8669</v>
      </c>
      <c r="C3030" s="6" t="s">
        <v>8670</v>
      </c>
      <c r="D3030" s="12" t="s">
        <v>13</v>
      </c>
      <c r="E3030" s="6" t="s">
        <v>8671</v>
      </c>
      <c r="F3030" s="9" t="str">
        <f>VLOOKUP(B3030,Unlabelled!$B$2:$D$3097,3,FALSE)</f>
        <v>Take_photo</v>
      </c>
    </row>
    <row r="3031">
      <c r="A3031" s="5">
        <v>3030.0</v>
      </c>
      <c r="B3031" s="6" t="s">
        <v>8672</v>
      </c>
      <c r="C3031" s="6" t="s">
        <v>8673</v>
      </c>
      <c r="D3031" s="12" t="s">
        <v>13</v>
      </c>
      <c r="E3031" s="6" t="s">
        <v>8674</v>
      </c>
      <c r="F3031" s="9" t="str">
        <f>VLOOKUP(B3031,Unlabelled!$B$2:$D$3097,3,FALSE)</f>
        <v>BuyEventTickets</v>
      </c>
    </row>
    <row r="3032">
      <c r="A3032" s="5">
        <v>3031.0</v>
      </c>
      <c r="B3032" s="6" t="s">
        <v>8675</v>
      </c>
      <c r="C3032" s="6" t="s">
        <v>8676</v>
      </c>
      <c r="D3032" s="12" t="s">
        <v>13</v>
      </c>
      <c r="E3032" s="6" t="s">
        <v>8677</v>
      </c>
      <c r="F3032" s="9" t="str">
        <f>VLOOKUP(B3032,Unlabelled!$B$2:$D$3097,3,FALSE)</f>
        <v>Get_bill</v>
      </c>
    </row>
    <row r="3033">
      <c r="A3033" s="5">
        <v>3032.0</v>
      </c>
      <c r="B3033" s="6" t="s">
        <v>8678</v>
      </c>
      <c r="C3033" s="6" t="s">
        <v>8679</v>
      </c>
      <c r="D3033" s="12" t="s">
        <v>13</v>
      </c>
      <c r="E3033" s="6" t="s">
        <v>8680</v>
      </c>
      <c r="F3033" s="9" t="str">
        <f>VLOOKUP(B3033,Unlabelled!$B$2:$D$3097,3,FALSE)</f>
        <v>Pay_bill</v>
      </c>
    </row>
    <row r="3034">
      <c r="A3034" s="5">
        <v>3033.0</v>
      </c>
      <c r="B3034" s="6" t="s">
        <v>8681</v>
      </c>
      <c r="C3034" s="6" t="s">
        <v>8682</v>
      </c>
      <c r="D3034" s="12" t="s">
        <v>13</v>
      </c>
      <c r="E3034" s="6" t="s">
        <v>8683</v>
      </c>
      <c r="F3034" s="9" t="str">
        <f>VLOOKUP(B3034,Unlabelled!$B$2:$D$3097,3,FALSE)</f>
        <v>Order_ride</v>
      </c>
    </row>
    <row r="3035">
      <c r="A3035" s="5">
        <v>3034.0</v>
      </c>
      <c r="B3035" s="6" t="s">
        <v>8684</v>
      </c>
      <c r="C3035" s="6" t="s">
        <v>8685</v>
      </c>
      <c r="D3035" s="12" t="s">
        <v>13</v>
      </c>
      <c r="E3035" s="6" t="s">
        <v>8686</v>
      </c>
      <c r="F3035" s="9" t="str">
        <f>VLOOKUP(B3035,Unlabelled!$B$2:$D$3097,3,FALSE)</f>
        <v>Check_order_status</v>
      </c>
    </row>
    <row r="3036">
      <c r="A3036" s="5">
        <v>3035.0</v>
      </c>
      <c r="B3036" s="6" t="s">
        <v>8687</v>
      </c>
      <c r="C3036" s="6" t="s">
        <v>8688</v>
      </c>
      <c r="D3036" s="12" t="s">
        <v>9</v>
      </c>
      <c r="E3036" s="6" t="s">
        <v>8689</v>
      </c>
      <c r="F3036" s="9" t="str">
        <f>VLOOKUP(B3036,Unlabelled!$B$2:$D$3097,3,FALSE)</f>
        <v>Cancel_ride</v>
      </c>
    </row>
    <row r="3037">
      <c r="A3037" s="5">
        <v>3036.0</v>
      </c>
      <c r="B3037" s="6" t="s">
        <v>8690</v>
      </c>
      <c r="C3037" s="6" t="s">
        <v>8691</v>
      </c>
      <c r="D3037" s="12" t="s">
        <v>13</v>
      </c>
      <c r="E3037" s="6" t="s">
        <v>8692</v>
      </c>
      <c r="F3037" s="9" t="str">
        <f>VLOOKUP(B3037,Unlabelled!$B$2:$D$3097,3,FALSE)</f>
        <v>Order_ride</v>
      </c>
    </row>
    <row r="3038">
      <c r="A3038" s="5">
        <v>3037.0</v>
      </c>
      <c r="B3038" s="6" t="s">
        <v>8693</v>
      </c>
      <c r="C3038" s="6" t="s">
        <v>8694</v>
      </c>
      <c r="D3038" s="12" t="s">
        <v>13</v>
      </c>
      <c r="E3038" s="6" t="s">
        <v>8695</v>
      </c>
      <c r="F3038" s="9" t="str">
        <f>VLOOKUP(B3038,Unlabelled!$B$2:$D$3097,3,FALSE)</f>
        <v>Log_nutrition</v>
      </c>
    </row>
    <row r="3039">
      <c r="A3039" s="5">
        <v>3038.0</v>
      </c>
      <c r="B3039" s="6" t="s">
        <v>8696</v>
      </c>
      <c r="C3039" s="7" t="s">
        <v>8697</v>
      </c>
      <c r="D3039" s="12" t="s">
        <v>9</v>
      </c>
      <c r="E3039" s="6" t="s">
        <v>8698</v>
      </c>
      <c r="F3039" s="9" t="str">
        <f>VLOOKUP(B3039,Unlabelled!$B$2:$D$3097,3,FALSE)</f>
        <v>Record_video</v>
      </c>
    </row>
    <row r="3040">
      <c r="A3040" s="5">
        <v>3039.0</v>
      </c>
      <c r="B3040" s="6" t="s">
        <v>8699</v>
      </c>
      <c r="C3040" s="6" t="s">
        <v>8700</v>
      </c>
      <c r="D3040" s="12" t="s">
        <v>42</v>
      </c>
      <c r="E3040" s="17" t="s">
        <v>8701</v>
      </c>
      <c r="F3040" s="9" t="str">
        <f>VLOOKUP(B3040,Unlabelled!$B$2:$D$3097,3,FALSE)</f>
        <v>BuyEventTickets</v>
      </c>
    </row>
    <row r="3041">
      <c r="A3041" s="5">
        <v>3040.0</v>
      </c>
      <c r="B3041" s="6" t="s">
        <v>8702</v>
      </c>
      <c r="C3041" s="6" t="s">
        <v>8703</v>
      </c>
      <c r="D3041" s="12" t="s">
        <v>9</v>
      </c>
      <c r="E3041" s="6" t="s">
        <v>8704</v>
      </c>
      <c r="F3041" s="9" t="str">
        <f>VLOOKUP(B3041,Unlabelled!$B$2:$D$3097,3,FALSE)</f>
        <v>Get_health_stats</v>
      </c>
    </row>
    <row r="3042">
      <c r="A3042" s="5">
        <v>3041.0</v>
      </c>
      <c r="B3042" s="6" t="s">
        <v>8705</v>
      </c>
      <c r="C3042" s="6" t="s">
        <v>8706</v>
      </c>
      <c r="D3042" s="12" t="s">
        <v>9</v>
      </c>
      <c r="E3042" s="6" t="s">
        <v>8707</v>
      </c>
      <c r="F3042" s="9" t="str">
        <f>VLOOKUP(B3042,Unlabelled!$B$2:$D$3097,3,FALSE)</f>
        <v>Post_message</v>
      </c>
    </row>
    <row r="3043">
      <c r="A3043" s="5">
        <v>3042.0</v>
      </c>
      <c r="B3043" s="6" t="s">
        <v>8708</v>
      </c>
      <c r="C3043" s="6" t="s">
        <v>8709</v>
      </c>
      <c r="D3043" s="12" t="s">
        <v>13</v>
      </c>
      <c r="E3043" s="6" t="s">
        <v>8710</v>
      </c>
      <c r="F3043" s="9" t="str">
        <f>VLOOKUP(B3043,Unlabelled!$B$2:$D$3097,3,FALSE)</f>
        <v>Resume_exercise</v>
      </c>
    </row>
    <row r="3044">
      <c r="A3044" s="5">
        <v>3043.0</v>
      </c>
      <c r="B3044" s="6" t="s">
        <v>8711</v>
      </c>
      <c r="C3044" s="6" t="s">
        <v>8712</v>
      </c>
      <c r="D3044" s="12" t="s">
        <v>13</v>
      </c>
      <c r="E3044" s="6" t="s">
        <v>8713</v>
      </c>
      <c r="F3044" s="9" t="str">
        <f>VLOOKUP(B3044,Unlabelled!$B$2:$D$3097,3,FALSE)</f>
        <v>Get_product</v>
      </c>
    </row>
    <row r="3045">
      <c r="A3045" s="5">
        <v>3044.0</v>
      </c>
      <c r="B3045" s="6" t="s">
        <v>8714</v>
      </c>
      <c r="C3045" s="6" t="s">
        <v>8715</v>
      </c>
      <c r="D3045" s="12" t="s">
        <v>13</v>
      </c>
      <c r="E3045" s="6" t="s">
        <v>8716</v>
      </c>
      <c r="F3045" s="9" t="str">
        <f>VLOOKUP(B3045,Unlabelled!$B$2:$D$3097,3,FALSE)</f>
        <v>Pause_exercise</v>
      </c>
    </row>
    <row r="3046">
      <c r="A3046" s="5">
        <v>3045.0</v>
      </c>
      <c r="B3046" s="6" t="s">
        <v>8717</v>
      </c>
      <c r="C3046" s="6" t="s">
        <v>8718</v>
      </c>
      <c r="D3046" s="12" t="s">
        <v>13</v>
      </c>
      <c r="E3046" s="6" t="s">
        <v>8719</v>
      </c>
      <c r="F3046" s="9" t="str">
        <f>VLOOKUP(B3046,Unlabelled!$B$2:$D$3097,3,FALSE)</f>
        <v>GetGenericBusinessType</v>
      </c>
    </row>
    <row r="3047">
      <c r="A3047" s="5">
        <v>3046.0</v>
      </c>
      <c r="B3047" s="6" t="s">
        <v>8720</v>
      </c>
      <c r="C3047" s="6" t="s">
        <v>8721</v>
      </c>
      <c r="D3047" s="12" t="s">
        <v>9</v>
      </c>
      <c r="E3047" s="6" t="s">
        <v>8722</v>
      </c>
      <c r="F3047" s="9" t="str">
        <f>VLOOKUP(B3047,Unlabelled!$B$2:$D$3097,3,FALSE)</f>
        <v>Resume_exercise</v>
      </c>
    </row>
    <row r="3048">
      <c r="A3048" s="5">
        <v>3047.0</v>
      </c>
      <c r="B3048" s="6" t="s">
        <v>8723</v>
      </c>
      <c r="C3048" s="6" t="s">
        <v>8724</v>
      </c>
      <c r="D3048" s="12" t="s">
        <v>13</v>
      </c>
      <c r="E3048" s="6" t="s">
        <v>8725</v>
      </c>
      <c r="F3048" s="9" t="str">
        <f>VLOOKUP(B3048,Unlabelled!$B$2:$D$3097,3,FALSE)</f>
        <v>Open_app</v>
      </c>
    </row>
    <row r="3049">
      <c r="A3049" s="5">
        <v>3048.0</v>
      </c>
      <c r="B3049" s="6" t="s">
        <v>8726</v>
      </c>
      <c r="C3049" s="6" t="s">
        <v>8727</v>
      </c>
      <c r="D3049" s="12" t="s">
        <v>13</v>
      </c>
      <c r="E3049" s="6" t="s">
        <v>8728</v>
      </c>
      <c r="F3049" s="9" t="str">
        <f>VLOOKUP(B3049,Unlabelled!$B$2:$D$3097,3,FALSE)</f>
        <v>Get_product</v>
      </c>
    </row>
    <row r="3050">
      <c r="A3050" s="5">
        <v>3049.0</v>
      </c>
      <c r="B3050" s="6" t="s">
        <v>8729</v>
      </c>
      <c r="C3050" s="6" t="s">
        <v>8730</v>
      </c>
      <c r="D3050" s="12" t="s">
        <v>13</v>
      </c>
      <c r="E3050" s="6" t="s">
        <v>8731</v>
      </c>
      <c r="F3050" s="9" t="str">
        <f>VLOOKUP(B3050,Unlabelled!$B$2:$D$3097,3,FALSE)</f>
        <v>Play_game</v>
      </c>
    </row>
    <row r="3051">
      <c r="A3051" s="5">
        <v>3050.0</v>
      </c>
      <c r="B3051" s="6" t="s">
        <v>8732</v>
      </c>
      <c r="C3051" s="6" t="s">
        <v>8733</v>
      </c>
      <c r="D3051" s="12" t="s">
        <v>13</v>
      </c>
      <c r="E3051" s="6" t="s">
        <v>8734</v>
      </c>
      <c r="F3051" s="9" t="str">
        <f>VLOOKUP(B3051,Unlabelled!$B$2:$D$3097,3,FALSE)</f>
        <v>GetGenericBusinessType</v>
      </c>
    </row>
    <row r="3052">
      <c r="A3052" s="5">
        <v>3051.0</v>
      </c>
      <c r="B3052" s="6" t="s">
        <v>8735</v>
      </c>
      <c r="C3052" s="6" t="s">
        <v>8736</v>
      </c>
      <c r="D3052" s="12" t="s">
        <v>9</v>
      </c>
      <c r="E3052" s="6" t="s">
        <v>8737</v>
      </c>
      <c r="F3052" s="9" t="str">
        <f>VLOOKUP(B3052,Unlabelled!$B$2:$D$3097,3,FALSE)</f>
        <v>Order_ride</v>
      </c>
    </row>
    <row r="3053">
      <c r="A3053" s="5">
        <v>3052.0</v>
      </c>
      <c r="B3053" s="6" t="s">
        <v>8738</v>
      </c>
      <c r="C3053" s="6" t="s">
        <v>8739</v>
      </c>
      <c r="D3053" s="12" t="s">
        <v>13</v>
      </c>
      <c r="E3053" s="6" t="s">
        <v>8740</v>
      </c>
      <c r="F3053" s="9" t="str">
        <f>VLOOKUP(B3053,Unlabelled!$B$2:$D$3097,3,FALSE)</f>
        <v>Play_game</v>
      </c>
    </row>
    <row r="3054">
      <c r="A3054" s="5">
        <v>3053.0</v>
      </c>
      <c r="B3054" s="6" t="s">
        <v>8741</v>
      </c>
      <c r="C3054" s="6" t="s">
        <v>8742</v>
      </c>
      <c r="D3054" s="12" t="s">
        <v>9</v>
      </c>
      <c r="E3054" s="6" t="s">
        <v>8743</v>
      </c>
      <c r="F3054" s="9" t="str">
        <f>VLOOKUP(B3054,Unlabelled!$B$2:$D$3097,3,FALSE)</f>
        <v>Stop_exercise</v>
      </c>
    </row>
    <row r="3055">
      <c r="A3055" s="5">
        <v>3054.0</v>
      </c>
      <c r="B3055" s="6" t="s">
        <v>8744</v>
      </c>
      <c r="C3055" s="6" t="s">
        <v>7247</v>
      </c>
      <c r="D3055" s="12" t="s">
        <v>42</v>
      </c>
      <c r="E3055" s="6" t="s">
        <v>8745</v>
      </c>
      <c r="F3055" s="9" t="str">
        <f>VLOOKUP(B3055,Unlabelled!$B$2:$D$3097,3,FALSE)</f>
        <v>Cancel_ride</v>
      </c>
    </row>
    <row r="3056">
      <c r="A3056" s="5">
        <v>3055.0</v>
      </c>
      <c r="B3056" s="6" t="s">
        <v>8746</v>
      </c>
      <c r="C3056" s="6" t="s">
        <v>8747</v>
      </c>
      <c r="D3056" s="12" t="s">
        <v>29</v>
      </c>
      <c r="E3056" s="6" t="s">
        <v>8748</v>
      </c>
      <c r="F3056" s="9" t="str">
        <f>VLOOKUP(B3056,Unlabelled!$B$2:$D$3097,3,FALSE)</f>
        <v>Send_digital_object</v>
      </c>
    </row>
    <row r="3057">
      <c r="A3057" s="5">
        <v>3056.0</v>
      </c>
      <c r="B3057" s="6" t="s">
        <v>8749</v>
      </c>
      <c r="C3057" s="6" t="s">
        <v>1037</v>
      </c>
      <c r="D3057" s="12" t="s">
        <v>42</v>
      </c>
      <c r="E3057" s="6" t="s">
        <v>2034</v>
      </c>
      <c r="F3057" s="9" t="str">
        <f>VLOOKUP(B3057,Unlabelled!$B$2:$D$3097,3,FALSE)</f>
        <v>Play_game</v>
      </c>
    </row>
    <row r="3058">
      <c r="A3058" s="5">
        <v>3057.0</v>
      </c>
      <c r="B3058" s="6" t="s">
        <v>8750</v>
      </c>
      <c r="C3058" s="6" t="s">
        <v>660</v>
      </c>
      <c r="D3058" s="12" t="s">
        <v>42</v>
      </c>
      <c r="E3058" s="6" t="s">
        <v>661</v>
      </c>
      <c r="F3058" s="9" t="str">
        <f>VLOOKUP(B3058,Unlabelled!$B$2:$D$3097,3,FALSE)</f>
        <v>Other</v>
      </c>
    </row>
    <row r="3059">
      <c r="A3059" s="5">
        <v>3058.0</v>
      </c>
      <c r="B3059" s="6" t="s">
        <v>8751</v>
      </c>
      <c r="C3059" s="6" t="s">
        <v>8752</v>
      </c>
      <c r="D3059" s="12" t="s">
        <v>9</v>
      </c>
      <c r="E3059" s="6" t="s">
        <v>8752</v>
      </c>
      <c r="F3059" s="9" t="str">
        <f>VLOOKUP(B3059,Unlabelled!$B$2:$D$3097,3,FALSE)</f>
        <v>Open_app</v>
      </c>
    </row>
    <row r="3060">
      <c r="A3060" s="5">
        <v>3059.0</v>
      </c>
      <c r="B3060" s="6" t="s">
        <v>8753</v>
      </c>
      <c r="C3060" s="6" t="s">
        <v>8754</v>
      </c>
      <c r="D3060" s="12" t="s">
        <v>9</v>
      </c>
      <c r="E3060" s="6" t="s">
        <v>8755</v>
      </c>
      <c r="F3060" s="9" t="str">
        <f>VLOOKUP(B3060,Unlabelled!$B$2:$D$3097,3,FALSE)</f>
        <v>Log_exercise</v>
      </c>
    </row>
    <row r="3061">
      <c r="A3061" s="5">
        <v>3060.0</v>
      </c>
      <c r="B3061" s="6" t="s">
        <v>8756</v>
      </c>
      <c r="C3061" s="6" t="s">
        <v>8757</v>
      </c>
      <c r="D3061" s="12" t="s">
        <v>13</v>
      </c>
      <c r="E3061" s="6" t="s">
        <v>8758</v>
      </c>
      <c r="F3061" s="9" t="str">
        <f>VLOOKUP(B3061,Unlabelled!$B$2:$D$3097,3,FALSE)</f>
        <v>Get_product</v>
      </c>
    </row>
    <row r="3062">
      <c r="A3062" s="5">
        <v>3061.0</v>
      </c>
      <c r="B3062" s="6" t="s">
        <v>8759</v>
      </c>
      <c r="C3062" s="6" t="s">
        <v>8760</v>
      </c>
      <c r="D3062" s="12" t="s">
        <v>13</v>
      </c>
      <c r="E3062" s="6" t="s">
        <v>8761</v>
      </c>
      <c r="F3062" s="9" t="str">
        <f>VLOOKUP(B3062,Unlabelled!$B$2:$D$3097,3,FALSE)</f>
        <v>Stop_exercise</v>
      </c>
    </row>
    <row r="3063">
      <c r="A3063" s="5">
        <v>3062.0</v>
      </c>
      <c r="B3063" s="6" t="s">
        <v>8762</v>
      </c>
      <c r="C3063" s="6" t="s">
        <v>8763</v>
      </c>
      <c r="D3063" s="12" t="s">
        <v>29</v>
      </c>
      <c r="E3063" s="6" t="s">
        <v>8764</v>
      </c>
      <c r="F3063" s="9" t="str">
        <f>VLOOKUP(B3063,Unlabelled!$B$2:$D$3097,3,FALSE)</f>
        <v>Get_message_content</v>
      </c>
    </row>
    <row r="3064">
      <c r="A3064" s="5">
        <v>3063.0</v>
      </c>
      <c r="B3064" s="6" t="s">
        <v>8765</v>
      </c>
      <c r="C3064" s="6" t="s">
        <v>8766</v>
      </c>
      <c r="D3064" s="12" t="s">
        <v>9</v>
      </c>
      <c r="E3064" s="6" t="s">
        <v>6699</v>
      </c>
      <c r="F3064" s="9" t="str">
        <f>VLOOKUP(B3064,Unlabelled!$B$2:$D$3097,3,FALSE)</f>
        <v>Open_app</v>
      </c>
    </row>
    <row r="3065">
      <c r="A3065" s="5">
        <v>3064.0</v>
      </c>
      <c r="B3065" s="6" t="s">
        <v>8767</v>
      </c>
      <c r="C3065" s="6" t="s">
        <v>7226</v>
      </c>
      <c r="D3065" s="12" t="s">
        <v>13</v>
      </c>
      <c r="E3065" s="6" t="s">
        <v>7226</v>
      </c>
      <c r="F3065" s="9" t="str">
        <f>VLOOKUP(B3065,Unlabelled!$B$2:$D$3097,3,FALSE)</f>
        <v>Open_app</v>
      </c>
    </row>
    <row r="3066">
      <c r="A3066" s="5">
        <v>3065.0</v>
      </c>
      <c r="B3066" s="6" t="s">
        <v>8768</v>
      </c>
      <c r="C3066" s="6" t="s">
        <v>8769</v>
      </c>
      <c r="D3066" s="12" t="s">
        <v>13</v>
      </c>
      <c r="E3066" s="6" t="s">
        <v>8770</v>
      </c>
      <c r="F3066" s="9" t="str">
        <f>VLOOKUP(B3066,Unlabelled!$B$2:$D$3097,3,FALSE)</f>
        <v>Open_app</v>
      </c>
    </row>
    <row r="3067">
      <c r="A3067" s="5">
        <v>3066.0</v>
      </c>
      <c r="B3067" s="6" t="s">
        <v>8771</v>
      </c>
      <c r="C3067" s="6" t="s">
        <v>8772</v>
      </c>
      <c r="D3067" s="12" t="s">
        <v>29</v>
      </c>
      <c r="E3067" s="6" t="s">
        <v>8773</v>
      </c>
      <c r="F3067" s="9" t="str">
        <f>VLOOKUP(B3067,Unlabelled!$B$2:$D$3097,3,FALSE)</f>
        <v>Play_game</v>
      </c>
    </row>
    <row r="3068">
      <c r="A3068" s="5">
        <v>3067.0</v>
      </c>
      <c r="B3068" s="6" t="s">
        <v>8774</v>
      </c>
      <c r="C3068" s="6" t="s">
        <v>8775</v>
      </c>
      <c r="D3068" s="12" t="s">
        <v>13</v>
      </c>
      <c r="E3068" s="6" t="s">
        <v>8776</v>
      </c>
      <c r="F3068" s="9" t="str">
        <f>VLOOKUP(B3068,Unlabelled!$B$2:$D$3097,3,FALSE)</f>
        <v>Log_exercise</v>
      </c>
    </row>
    <row r="3069">
      <c r="A3069" s="5">
        <v>3068.0</v>
      </c>
      <c r="B3069" s="6" t="s">
        <v>8777</v>
      </c>
      <c r="C3069" s="6" t="s">
        <v>8778</v>
      </c>
      <c r="D3069" s="12" t="s">
        <v>42</v>
      </c>
      <c r="E3069" s="6" t="s">
        <v>493</v>
      </c>
      <c r="F3069" s="9" t="str">
        <f>VLOOKUP(B3069,Unlabelled!$B$2:$D$3097,3,FALSE)</f>
        <v>Start_exercise</v>
      </c>
    </row>
    <row r="3070">
      <c r="A3070" s="5">
        <v>3069.0</v>
      </c>
      <c r="B3070" s="6" t="s">
        <v>8779</v>
      </c>
      <c r="C3070" s="6" t="s">
        <v>8780</v>
      </c>
      <c r="D3070" s="12" t="s">
        <v>9</v>
      </c>
      <c r="E3070" s="6" t="s">
        <v>8781</v>
      </c>
      <c r="F3070" s="9" t="str">
        <f>VLOOKUP(B3070,Unlabelled!$B$2:$D$3097,3,FALSE)</f>
        <v>Pause_exercise</v>
      </c>
    </row>
    <row r="3071">
      <c r="A3071" s="5">
        <v>3070.0</v>
      </c>
      <c r="B3071" s="6" t="s">
        <v>8782</v>
      </c>
      <c r="C3071" s="7" t="s">
        <v>8783</v>
      </c>
      <c r="D3071" s="12" t="s">
        <v>9</v>
      </c>
      <c r="E3071" s="6" t="s">
        <v>8784</v>
      </c>
      <c r="F3071" s="9" t="str">
        <f>VLOOKUP(B3071,Unlabelled!$B$2:$D$3097,3,FALSE)</f>
        <v>Post_message</v>
      </c>
    </row>
    <row r="3072">
      <c r="A3072" s="5">
        <v>3071.0</v>
      </c>
      <c r="B3072" s="6" t="s">
        <v>8785</v>
      </c>
      <c r="C3072" s="6" t="s">
        <v>8786</v>
      </c>
      <c r="D3072" s="12" t="s">
        <v>13</v>
      </c>
      <c r="E3072" s="6" t="s">
        <v>8787</v>
      </c>
      <c r="F3072" s="9" t="str">
        <f>VLOOKUP(B3072,Unlabelled!$B$2:$D$3097,3,FALSE)</f>
        <v>Cancel_ride</v>
      </c>
    </row>
    <row r="3073">
      <c r="A3073" s="5">
        <v>3072.0</v>
      </c>
      <c r="B3073" s="6" t="s">
        <v>8788</v>
      </c>
      <c r="C3073" s="6" t="s">
        <v>8789</v>
      </c>
      <c r="D3073" s="12" t="s">
        <v>29</v>
      </c>
      <c r="E3073" s="6" t="s">
        <v>161</v>
      </c>
      <c r="F3073" s="9" t="str">
        <f>VLOOKUP(B3073,Unlabelled!$B$2:$D$3097,3,FALSE)</f>
        <v>Open_app</v>
      </c>
    </row>
    <row r="3074">
      <c r="A3074" s="5">
        <v>3073.0</v>
      </c>
      <c r="B3074" s="6" t="s">
        <v>8790</v>
      </c>
      <c r="C3074" s="6" t="s">
        <v>8791</v>
      </c>
      <c r="D3074" s="12" t="s">
        <v>9</v>
      </c>
      <c r="E3074" s="6" t="s">
        <v>8792</v>
      </c>
      <c r="F3074" s="9" t="str">
        <f>VLOOKUP(B3074,Unlabelled!$B$2:$D$3097,3,FALSE)</f>
        <v>Stop_exercise</v>
      </c>
    </row>
    <row r="3075">
      <c r="A3075" s="5">
        <v>3074.0</v>
      </c>
      <c r="B3075" s="6" t="s">
        <v>8793</v>
      </c>
      <c r="C3075" s="6" t="s">
        <v>8794</v>
      </c>
      <c r="D3075" s="12" t="s">
        <v>29</v>
      </c>
      <c r="E3075" s="6" t="s">
        <v>446</v>
      </c>
      <c r="F3075" s="9" t="str">
        <f>VLOOKUP(B3075,Unlabelled!$B$2:$D$3097,3,FALSE)</f>
        <v>Open_app</v>
      </c>
    </row>
    <row r="3076">
      <c r="A3076" s="5">
        <v>3075.0</v>
      </c>
      <c r="B3076" s="6" t="s">
        <v>8795</v>
      </c>
      <c r="C3076" s="6" t="s">
        <v>8796</v>
      </c>
      <c r="D3076" s="12" t="s">
        <v>9</v>
      </c>
      <c r="E3076" s="6" t="s">
        <v>8797</v>
      </c>
      <c r="F3076" s="9" t="str">
        <f>VLOOKUP(B3076,Unlabelled!$B$2:$D$3097,3,FALSE)</f>
        <v>Get_product</v>
      </c>
    </row>
    <row r="3077">
      <c r="A3077" s="5">
        <v>3076.0</v>
      </c>
      <c r="B3077" s="6" t="s">
        <v>8798</v>
      </c>
      <c r="C3077" s="6" t="s">
        <v>8799</v>
      </c>
      <c r="D3077" s="12" t="s">
        <v>29</v>
      </c>
      <c r="E3077" s="6" t="s">
        <v>8800</v>
      </c>
      <c r="F3077" s="9" t="str">
        <f>VLOOKUP(B3077,Unlabelled!$B$2:$D$3097,3,FALSE)</f>
        <v>Play_game</v>
      </c>
    </row>
    <row r="3078">
      <c r="A3078" s="5">
        <v>3077.0</v>
      </c>
      <c r="B3078" s="6" t="s">
        <v>8801</v>
      </c>
      <c r="C3078" s="6" t="s">
        <v>1037</v>
      </c>
      <c r="D3078" s="12" t="s">
        <v>13</v>
      </c>
      <c r="E3078" s="6" t="s">
        <v>587</v>
      </c>
      <c r="F3078" s="9" t="str">
        <f>VLOOKUP(B3078,Unlabelled!$B$2:$D$3097,3,FALSE)</f>
        <v>Play_game</v>
      </c>
    </row>
    <row r="3079">
      <c r="A3079" s="5">
        <v>3078.0</v>
      </c>
      <c r="B3079" s="6" t="s">
        <v>8802</v>
      </c>
      <c r="C3079" s="6" t="s">
        <v>8803</v>
      </c>
      <c r="D3079" s="12" t="s">
        <v>29</v>
      </c>
      <c r="E3079" s="6" t="s">
        <v>8804</v>
      </c>
      <c r="F3079" s="9" t="str">
        <f>VLOOKUP(B3079,Unlabelled!$B$2:$D$3097,3,FALSE)</f>
        <v>Add_contact</v>
      </c>
    </row>
    <row r="3080">
      <c r="A3080" s="5">
        <v>3079.0</v>
      </c>
      <c r="B3080" s="6" t="s">
        <v>8805</v>
      </c>
      <c r="C3080" s="6" t="s">
        <v>8806</v>
      </c>
      <c r="D3080" s="12" t="s">
        <v>9</v>
      </c>
      <c r="E3080" s="6" t="s">
        <v>8745</v>
      </c>
      <c r="F3080" s="9" t="str">
        <f>VLOOKUP(B3080,Unlabelled!$B$2:$D$3097,3,FALSE)</f>
        <v>Cancel_ride</v>
      </c>
    </row>
    <row r="3081">
      <c r="A3081" s="5">
        <v>3080.0</v>
      </c>
      <c r="B3081" s="6" t="s">
        <v>8807</v>
      </c>
      <c r="C3081" s="6" t="s">
        <v>8808</v>
      </c>
      <c r="D3081" s="12" t="s">
        <v>29</v>
      </c>
      <c r="E3081" s="6" t="s">
        <v>8809</v>
      </c>
      <c r="F3081" s="9" t="str">
        <f>VLOOKUP(B3081,Unlabelled!$B$2:$D$3097,3,FALSE)</f>
        <v>Get_health_stats</v>
      </c>
    </row>
    <row r="3082">
      <c r="A3082" s="5">
        <v>3081.0</v>
      </c>
      <c r="B3082" s="6" t="s">
        <v>8810</v>
      </c>
      <c r="C3082" s="6" t="s">
        <v>8811</v>
      </c>
      <c r="D3082" s="12" t="s">
        <v>29</v>
      </c>
      <c r="E3082" s="6" t="s">
        <v>8812</v>
      </c>
      <c r="F3082" s="9" t="str">
        <f>VLOOKUP(B3082,Unlabelled!$B$2:$D$3097,3,FALSE)</f>
        <v>Cancel_ride</v>
      </c>
    </row>
    <row r="3083">
      <c r="A3083" s="5">
        <v>3082.0</v>
      </c>
      <c r="B3083" s="6" t="s">
        <v>8813</v>
      </c>
      <c r="C3083" s="6" t="s">
        <v>8814</v>
      </c>
      <c r="D3083" s="12" t="s">
        <v>29</v>
      </c>
      <c r="E3083" s="6" t="s">
        <v>73</v>
      </c>
      <c r="F3083" s="9" t="str">
        <f>VLOOKUP(B3083,Unlabelled!$B$2:$D$3097,3,FALSE)</f>
        <v>Take_photo</v>
      </c>
    </row>
    <row r="3084">
      <c r="A3084" s="5">
        <v>3083.0</v>
      </c>
      <c r="B3084" s="6" t="s">
        <v>8815</v>
      </c>
      <c r="C3084" s="6" t="s">
        <v>8816</v>
      </c>
      <c r="D3084" s="12" t="s">
        <v>25</v>
      </c>
      <c r="E3084" s="6" t="s">
        <v>212</v>
      </c>
      <c r="F3084" s="9" t="str">
        <f>VLOOKUP(B3084,Unlabelled!$B$2:$D$3097,3,FALSE)</f>
        <v>Stop_exercise</v>
      </c>
    </row>
    <row r="3085">
      <c r="A3085" s="5">
        <v>3084.0</v>
      </c>
      <c r="B3085" s="6" t="s">
        <v>8817</v>
      </c>
      <c r="C3085" s="6" t="s">
        <v>8818</v>
      </c>
      <c r="D3085" s="12" t="s">
        <v>13</v>
      </c>
      <c r="E3085" s="6" t="s">
        <v>73</v>
      </c>
      <c r="F3085" s="9" t="str">
        <f>VLOOKUP(B3085,Unlabelled!$B$2:$D$3097,3,FALSE)</f>
        <v>Take_photo</v>
      </c>
    </row>
    <row r="3086">
      <c r="A3086" s="5">
        <v>3085.0</v>
      </c>
      <c r="B3086" s="6" t="s">
        <v>8819</v>
      </c>
      <c r="C3086" s="6" t="s">
        <v>8820</v>
      </c>
      <c r="D3086" s="12" t="s">
        <v>9</v>
      </c>
      <c r="E3086" s="6" t="s">
        <v>6693</v>
      </c>
      <c r="F3086" s="9" t="str">
        <f>VLOOKUP(B3086,Unlabelled!$B$2:$D$3097,3,FALSE)</f>
        <v>Pause_exercise</v>
      </c>
    </row>
    <row r="3087">
      <c r="A3087" s="5">
        <v>3086.0</v>
      </c>
      <c r="B3087" s="6" t="s">
        <v>8821</v>
      </c>
      <c r="C3087" s="6" t="s">
        <v>7644</v>
      </c>
      <c r="D3087" s="12" t="s">
        <v>13</v>
      </c>
      <c r="E3087" s="6" t="s">
        <v>6696</v>
      </c>
      <c r="F3087" s="9" t="str">
        <f>VLOOKUP(B3087,Unlabelled!$B$2:$D$3097,3,FALSE)</f>
        <v>Play_game</v>
      </c>
    </row>
    <row r="3088">
      <c r="A3088" s="5">
        <v>3087.0</v>
      </c>
      <c r="B3088" s="6" t="s">
        <v>8822</v>
      </c>
      <c r="C3088" s="6" t="s">
        <v>160</v>
      </c>
      <c r="D3088" s="12" t="s">
        <v>13</v>
      </c>
      <c r="E3088" s="6" t="s">
        <v>161</v>
      </c>
      <c r="F3088" s="9" t="str">
        <f>VLOOKUP(B3088,Unlabelled!$B$2:$D$3097,3,FALSE)</f>
        <v>Open_app</v>
      </c>
    </row>
    <row r="3089">
      <c r="A3089" s="5">
        <v>3088.0</v>
      </c>
      <c r="B3089" s="6" t="s">
        <v>8823</v>
      </c>
      <c r="C3089" s="7" t="s">
        <v>8824</v>
      </c>
      <c r="D3089" s="12" t="s">
        <v>13</v>
      </c>
      <c r="E3089" s="6" t="s">
        <v>233</v>
      </c>
      <c r="F3089" s="9" t="str">
        <f>VLOOKUP(B3089,Unlabelled!$B$2:$D$3097,3,FALSE)</f>
        <v>Play_game</v>
      </c>
    </row>
    <row r="3090">
      <c r="A3090" s="5">
        <v>3089.0</v>
      </c>
      <c r="B3090" s="6" t="s">
        <v>8825</v>
      </c>
      <c r="C3090" s="6" t="s">
        <v>8826</v>
      </c>
      <c r="D3090" s="12" t="s">
        <v>9</v>
      </c>
      <c r="E3090" s="6" t="s">
        <v>8827</v>
      </c>
      <c r="F3090" s="9" t="str">
        <f>VLOOKUP(B3090,Unlabelled!$B$2:$D$3097,3,FALSE)</f>
        <v>Get_product</v>
      </c>
    </row>
    <row r="3091">
      <c r="A3091" s="5">
        <v>3090.0</v>
      </c>
      <c r="B3091" s="6" t="s">
        <v>8828</v>
      </c>
      <c r="C3091" s="6" t="s">
        <v>8829</v>
      </c>
      <c r="D3091" s="12" t="s">
        <v>13</v>
      </c>
      <c r="E3091" s="6" t="s">
        <v>410</v>
      </c>
      <c r="F3091" s="9" t="str">
        <f>VLOOKUP(B3091,Unlabelled!$B$2:$D$3097,3,FALSE)</f>
        <v>BuyEventTickets</v>
      </c>
    </row>
    <row r="3092">
      <c r="A3092" s="5">
        <v>3091.0</v>
      </c>
      <c r="B3092" s="6" t="s">
        <v>8830</v>
      </c>
      <c r="C3092" s="6" t="s">
        <v>8831</v>
      </c>
      <c r="D3092" s="12" t="s">
        <v>13</v>
      </c>
      <c r="E3092" s="6" t="s">
        <v>8832</v>
      </c>
      <c r="F3092" s="9" t="str">
        <f>VLOOKUP(B3092,Unlabelled!$B$2:$D$3097,3,FALSE)</f>
        <v>Stop_exercise</v>
      </c>
    </row>
    <row r="3093">
      <c r="A3093" s="5">
        <v>3092.0</v>
      </c>
      <c r="B3093" s="6" t="s">
        <v>8833</v>
      </c>
      <c r="C3093" s="6" t="s">
        <v>8834</v>
      </c>
      <c r="D3093" s="12" t="s">
        <v>13</v>
      </c>
      <c r="E3093" s="6" t="s">
        <v>8835</v>
      </c>
      <c r="F3093" s="9" t="str">
        <f>VLOOKUP(B3093,Unlabelled!$B$2:$D$3097,3,FALSE)</f>
        <v>Stop_exercise</v>
      </c>
    </row>
    <row r="3094">
      <c r="A3094" s="5">
        <v>3093.0</v>
      </c>
      <c r="B3094" s="6" t="s">
        <v>8836</v>
      </c>
      <c r="C3094" s="6" t="s">
        <v>8837</v>
      </c>
      <c r="D3094" s="12" t="s">
        <v>13</v>
      </c>
      <c r="E3094" s="6" t="s">
        <v>8838</v>
      </c>
      <c r="F3094" s="9" t="str">
        <f>VLOOKUP(B3094,Unlabelled!$B$2:$D$3097,3,FALSE)</f>
        <v>Stop_exercise</v>
      </c>
    </row>
    <row r="3095">
      <c r="A3095" s="5">
        <v>3094.0</v>
      </c>
      <c r="B3095" s="6" t="s">
        <v>8839</v>
      </c>
      <c r="C3095" s="6" t="s">
        <v>8840</v>
      </c>
      <c r="D3095" s="12" t="s">
        <v>13</v>
      </c>
      <c r="E3095" s="6" t="s">
        <v>8841</v>
      </c>
      <c r="F3095" s="9" t="str">
        <f>VLOOKUP(B3095,Unlabelled!$B$2:$D$3097,3,FALSE)</f>
        <v>Post_message</v>
      </c>
    </row>
    <row r="3096">
      <c r="A3096" s="5">
        <v>3095.0</v>
      </c>
      <c r="B3096" s="6" t="s">
        <v>8842</v>
      </c>
      <c r="C3096" s="6" t="s">
        <v>8843</v>
      </c>
      <c r="D3096" s="12" t="s">
        <v>13</v>
      </c>
      <c r="E3096" s="6" t="s">
        <v>8844</v>
      </c>
      <c r="F3096" s="9" t="str">
        <f>VLOOKUP(B3096,Unlabelled!$B$2:$D$3097,3,FALSE)</f>
        <v>Stop_exercise</v>
      </c>
    </row>
    <row r="3097">
      <c r="A3097" s="5">
        <v>3096.0</v>
      </c>
      <c r="B3097" s="6" t="s">
        <v>8845</v>
      </c>
      <c r="C3097" s="6" t="s">
        <v>8846</v>
      </c>
      <c r="D3097" s="12" t="s">
        <v>13</v>
      </c>
      <c r="E3097" s="6" t="s">
        <v>8847</v>
      </c>
      <c r="F3097" s="9" t="str">
        <f>VLOOKUP(B3097,Unlabelled!$B$2:$D$3097,3,FALSE)</f>
        <v>Start_exercise</v>
      </c>
    </row>
  </sheetData>
  <hyperlinks>
    <hyperlink r:id="rId1" ref="E2888"/>
    <hyperlink r:id="rId2" ref="E304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</v>
      </c>
    </row>
    <row r="2">
      <c r="A2" s="9" t="s">
        <v>8848</v>
      </c>
      <c r="B2" s="9">
        <v>89.0</v>
      </c>
    </row>
    <row r="3">
      <c r="A3" s="9" t="s">
        <v>8849</v>
      </c>
      <c r="B3" s="9">
        <v>157.0</v>
      </c>
    </row>
    <row r="4">
      <c r="A4" s="9" t="s">
        <v>8850</v>
      </c>
      <c r="B4" s="9">
        <v>109.0</v>
      </c>
    </row>
    <row r="5">
      <c r="A5" s="9" t="s">
        <v>8851</v>
      </c>
      <c r="B5" s="9">
        <v>170.0</v>
      </c>
    </row>
    <row r="6">
      <c r="A6" s="9" t="s">
        <v>8852</v>
      </c>
      <c r="B6" s="9">
        <v>140.0</v>
      </c>
    </row>
    <row r="7">
      <c r="A7" s="9" t="s">
        <v>8853</v>
      </c>
      <c r="B7" s="9">
        <v>86.0</v>
      </c>
    </row>
    <row r="8">
      <c r="A8" s="9" t="s">
        <v>8854</v>
      </c>
      <c r="B8" s="9">
        <v>185.0</v>
      </c>
    </row>
    <row r="9">
      <c r="A9" s="9" t="s">
        <v>8855</v>
      </c>
      <c r="B9" s="9">
        <v>106.0</v>
      </c>
    </row>
    <row r="10">
      <c r="A10" s="9" t="s">
        <v>8856</v>
      </c>
      <c r="B10" s="9">
        <v>80.0</v>
      </c>
    </row>
    <row r="11">
      <c r="A11" s="9" t="s">
        <v>8857</v>
      </c>
      <c r="B11" s="9">
        <v>140.0</v>
      </c>
    </row>
    <row r="12">
      <c r="A12" s="9" t="s">
        <v>8858</v>
      </c>
      <c r="B12" s="9">
        <v>109.0</v>
      </c>
    </row>
    <row r="13">
      <c r="A13" s="9" t="s">
        <v>8859</v>
      </c>
      <c r="B13" s="9">
        <v>152.0</v>
      </c>
    </row>
    <row r="14">
      <c r="A14" s="9" t="s">
        <v>8860</v>
      </c>
      <c r="B14" s="9">
        <v>151.0</v>
      </c>
    </row>
    <row r="15">
      <c r="A15" s="9" t="s">
        <v>8861</v>
      </c>
      <c r="B15" s="9">
        <v>178.0</v>
      </c>
    </row>
    <row r="16">
      <c r="A16" s="9" t="s">
        <v>8862</v>
      </c>
      <c r="B16" s="9">
        <v>108.0</v>
      </c>
    </row>
    <row r="17">
      <c r="A17" s="9" t="s">
        <v>8863</v>
      </c>
      <c r="B17" s="9">
        <v>90.0</v>
      </c>
    </row>
    <row r="18">
      <c r="A18" s="9" t="s">
        <v>8864</v>
      </c>
      <c r="B18" s="9">
        <v>133.0</v>
      </c>
    </row>
    <row r="19">
      <c r="A19" s="9" t="s">
        <v>8865</v>
      </c>
      <c r="B19" s="9">
        <v>116.0</v>
      </c>
    </row>
    <row r="20">
      <c r="A20" s="9" t="s">
        <v>8866</v>
      </c>
      <c r="B20" s="9">
        <v>101.0</v>
      </c>
    </row>
    <row r="21">
      <c r="A21" s="9" t="s">
        <v>8867</v>
      </c>
      <c r="B21" s="9">
        <v>82.0</v>
      </c>
    </row>
    <row r="22">
      <c r="A22" s="9" t="s">
        <v>8868</v>
      </c>
      <c r="B22" s="9">
        <v>116.0</v>
      </c>
    </row>
    <row r="23">
      <c r="A23" s="9" t="s">
        <v>8869</v>
      </c>
      <c r="B23" s="9">
        <v>128.0</v>
      </c>
    </row>
    <row r="24">
      <c r="A24" s="9" t="s">
        <v>8870</v>
      </c>
      <c r="B24" s="9">
        <v>98.0</v>
      </c>
    </row>
    <row r="25">
      <c r="A25" s="9" t="s">
        <v>8871</v>
      </c>
      <c r="B25" s="9">
        <v>118.0</v>
      </c>
    </row>
    <row r="26">
      <c r="A26" s="9" t="s">
        <v>8872</v>
      </c>
      <c r="B26" s="9">
        <v>69.0</v>
      </c>
    </row>
    <row r="27">
      <c r="A27" s="9" t="s">
        <v>8873</v>
      </c>
      <c r="B27" s="9">
        <v>85.0</v>
      </c>
    </row>
    <row r="28">
      <c r="B28" s="9">
        <v>3096.0</v>
      </c>
    </row>
    <row r="30">
      <c r="A30" s="9" t="s">
        <v>9</v>
      </c>
      <c r="B30" s="9">
        <v>557.0</v>
      </c>
    </row>
    <row r="31">
      <c r="A31" s="9" t="s">
        <v>13</v>
      </c>
      <c r="B31" s="9">
        <v>1501.0</v>
      </c>
    </row>
    <row r="32">
      <c r="A32" s="9" t="s">
        <v>25</v>
      </c>
      <c r="B32" s="9">
        <v>74.0</v>
      </c>
    </row>
    <row r="33">
      <c r="A33" s="9" t="s">
        <v>29</v>
      </c>
      <c r="B33" s="9">
        <v>805.0</v>
      </c>
    </row>
    <row r="34">
      <c r="A34" s="9" t="s">
        <v>42</v>
      </c>
      <c r="B34" s="9">
        <v>159.0</v>
      </c>
    </row>
    <row r="35">
      <c r="B35" s="9">
        <v>3096.0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8874</v>
      </c>
      <c r="C1" s="18" t="s">
        <v>8875</v>
      </c>
      <c r="D1" s="18" t="s">
        <v>5</v>
      </c>
      <c r="E1" s="18" t="s">
        <v>8876</v>
      </c>
      <c r="F1" s="18" t="s">
        <v>8877</v>
      </c>
    </row>
    <row r="2">
      <c r="A2" s="19">
        <v>1.0</v>
      </c>
      <c r="B2" s="18" t="s">
        <v>7</v>
      </c>
      <c r="C2" s="19">
        <v>4.0</v>
      </c>
      <c r="D2" s="18" t="s">
        <v>8848</v>
      </c>
      <c r="E2" s="18" t="str">
        <f>IFERROR(__xludf.DUMMYFUNCTION("UNIQUE(D2:D3097)"),"Other")</f>
        <v>Other</v>
      </c>
      <c r="F2" s="19">
        <f t="shared" ref="F2:F27" si="1">COUNTIF($D$2:$D$3097,E2)</f>
        <v>89</v>
      </c>
    </row>
    <row r="3">
      <c r="A3" s="19">
        <v>2.0</v>
      </c>
      <c r="B3" s="18" t="s">
        <v>11</v>
      </c>
      <c r="C3" s="19">
        <v>4.0</v>
      </c>
      <c r="D3" s="18" t="s">
        <v>8849</v>
      </c>
      <c r="E3" s="18" t="str">
        <f>IFERROR(__xludf.DUMMYFUNCTION("""COMPUTED_VALUE"""),"Pause_exercise")</f>
        <v>Pause_exercise</v>
      </c>
      <c r="F3" s="19">
        <f t="shared" si="1"/>
        <v>157</v>
      </c>
    </row>
    <row r="4">
      <c r="A4" s="19">
        <v>3.0</v>
      </c>
      <c r="B4" s="18" t="s">
        <v>15</v>
      </c>
      <c r="C4" s="19">
        <v>4.0</v>
      </c>
      <c r="D4" s="18" t="s">
        <v>8850</v>
      </c>
      <c r="E4" s="18" t="str">
        <f>IFERROR(__xludf.DUMMYFUNCTION("""COMPUTED_VALUE"""),"Cancel_ride")</f>
        <v>Cancel_ride</v>
      </c>
      <c r="F4" s="19">
        <f t="shared" si="1"/>
        <v>109</v>
      </c>
    </row>
    <row r="5">
      <c r="A5" s="19">
        <v>4.0</v>
      </c>
      <c r="B5" s="18" t="s">
        <v>18</v>
      </c>
      <c r="C5" s="19">
        <v>4.0</v>
      </c>
      <c r="D5" s="18" t="s">
        <v>8849</v>
      </c>
      <c r="E5" s="18" t="str">
        <f>IFERROR(__xludf.DUMMYFUNCTION("""COMPUTED_VALUE"""),"Stop_exercise")</f>
        <v>Stop_exercise</v>
      </c>
      <c r="F5" s="19">
        <f t="shared" si="1"/>
        <v>170</v>
      </c>
    </row>
    <row r="6">
      <c r="A6" s="19">
        <v>5.0</v>
      </c>
      <c r="B6" s="18" t="s">
        <v>21</v>
      </c>
      <c r="C6" s="19">
        <v>4.0</v>
      </c>
      <c r="D6" s="18" t="s">
        <v>8851</v>
      </c>
      <c r="E6" s="18" t="str">
        <f>IFERROR(__xludf.DUMMYFUNCTION("""COMPUTED_VALUE"""),"Take_photo")</f>
        <v>Take_photo</v>
      </c>
      <c r="F6" s="19">
        <f t="shared" si="1"/>
        <v>140</v>
      </c>
    </row>
    <row r="7">
      <c r="A7" s="19">
        <v>6.0</v>
      </c>
      <c r="B7" s="18" t="s">
        <v>24</v>
      </c>
      <c r="C7" s="19">
        <v>4.0</v>
      </c>
      <c r="D7" s="18" t="s">
        <v>8852</v>
      </c>
      <c r="E7" s="18" t="str">
        <f>IFERROR(__xludf.DUMMYFUNCTION("""COMPUTED_VALUE"""),"Order_ride")</f>
        <v>Order_ride</v>
      </c>
      <c r="F7" s="19">
        <f t="shared" si="1"/>
        <v>86</v>
      </c>
    </row>
    <row r="8">
      <c r="A8" s="19">
        <v>7.0</v>
      </c>
      <c r="B8" s="18" t="s">
        <v>27</v>
      </c>
      <c r="C8" s="19">
        <v>4.0</v>
      </c>
      <c r="D8" s="18" t="s">
        <v>8853</v>
      </c>
      <c r="E8" s="18" t="str">
        <f>IFERROR(__xludf.DUMMYFUNCTION("""COMPUTED_VALUE"""),"Open_app")</f>
        <v>Open_app</v>
      </c>
      <c r="F8" s="19">
        <f t="shared" si="1"/>
        <v>185</v>
      </c>
    </row>
    <row r="9">
      <c r="A9" s="19">
        <v>8.0</v>
      </c>
      <c r="B9" s="18" t="s">
        <v>31</v>
      </c>
      <c r="C9" s="19">
        <v>4.0</v>
      </c>
      <c r="D9" s="18" t="s">
        <v>8854</v>
      </c>
      <c r="E9" s="18" t="str">
        <f>IFERROR(__xludf.DUMMYFUNCTION("""COMPUTED_VALUE"""),"Add_contact")</f>
        <v>Add_contact</v>
      </c>
      <c r="F9" s="19">
        <f t="shared" si="1"/>
        <v>106</v>
      </c>
    </row>
    <row r="10">
      <c r="A10" s="19">
        <v>9.0</v>
      </c>
      <c r="B10" s="18" t="s">
        <v>34</v>
      </c>
      <c r="C10" s="19">
        <v>4.0</v>
      </c>
      <c r="D10" s="18" t="s">
        <v>8855</v>
      </c>
      <c r="E10" s="18" t="str">
        <f>IFERROR(__xludf.DUMMYFUNCTION("""COMPUTED_VALUE"""),"Create_note")</f>
        <v>Create_note</v>
      </c>
      <c r="F10" s="19">
        <f t="shared" si="1"/>
        <v>80</v>
      </c>
    </row>
    <row r="11">
      <c r="A11" s="19">
        <v>10.0</v>
      </c>
      <c r="B11" s="18" t="s">
        <v>37</v>
      </c>
      <c r="C11" s="19">
        <v>4.0</v>
      </c>
      <c r="D11" s="18" t="s">
        <v>8852</v>
      </c>
      <c r="E11" s="18" t="str">
        <f>IFERROR(__xludf.DUMMYFUNCTION("""COMPUTED_VALUE"""),"Get_health_stats")</f>
        <v>Get_health_stats</v>
      </c>
      <c r="F11" s="19">
        <f t="shared" si="1"/>
        <v>140</v>
      </c>
    </row>
    <row r="12">
      <c r="A12" s="19">
        <v>11.0</v>
      </c>
      <c r="B12" s="18" t="s">
        <v>40</v>
      </c>
      <c r="C12" s="19">
        <v>4.0</v>
      </c>
      <c r="D12" s="18" t="s">
        <v>8851</v>
      </c>
      <c r="E12" s="18" t="str">
        <f>IFERROR(__xludf.DUMMYFUNCTION("""COMPUTED_VALUE"""),"Pay_bill")</f>
        <v>Pay_bill</v>
      </c>
      <c r="F12" s="19">
        <f t="shared" si="1"/>
        <v>109</v>
      </c>
    </row>
    <row r="13">
      <c r="A13" s="19">
        <v>12.0</v>
      </c>
      <c r="B13" s="18" t="s">
        <v>44</v>
      </c>
      <c r="C13" s="19">
        <v>4.0</v>
      </c>
      <c r="D13" s="18" t="s">
        <v>8856</v>
      </c>
      <c r="E13" s="18" t="str">
        <f>IFERROR(__xludf.DUMMYFUNCTION("""COMPUTED_VALUE"""),"Record_video")</f>
        <v>Record_video</v>
      </c>
      <c r="F13" s="19">
        <f t="shared" si="1"/>
        <v>152</v>
      </c>
    </row>
    <row r="14">
      <c r="A14" s="19">
        <v>13.0</v>
      </c>
      <c r="B14" s="18" t="s">
        <v>47</v>
      </c>
      <c r="C14" s="19">
        <v>4.0</v>
      </c>
      <c r="D14" s="18" t="s">
        <v>8857</v>
      </c>
      <c r="E14" s="18" t="str">
        <f>IFERROR(__xludf.DUMMYFUNCTION("""COMPUTED_VALUE"""),"Start_exercise")</f>
        <v>Start_exercise</v>
      </c>
      <c r="F14" s="19">
        <f t="shared" si="1"/>
        <v>151</v>
      </c>
    </row>
    <row r="15">
      <c r="A15" s="19">
        <v>14.0</v>
      </c>
      <c r="B15" s="18" t="s">
        <v>50</v>
      </c>
      <c r="C15" s="19">
        <v>4.0</v>
      </c>
      <c r="D15" s="18" t="s">
        <v>8858</v>
      </c>
      <c r="E15" s="18" t="str">
        <f>IFERROR(__xludf.DUMMYFUNCTION("""COMPUTED_VALUE"""),"Post_message")</f>
        <v>Post_message</v>
      </c>
      <c r="F15" s="19">
        <f t="shared" si="1"/>
        <v>178</v>
      </c>
    </row>
    <row r="16">
      <c r="A16" s="19">
        <v>15.0</v>
      </c>
      <c r="B16" s="18" t="s">
        <v>53</v>
      </c>
      <c r="C16" s="19">
        <v>4.0</v>
      </c>
      <c r="D16" s="18" t="s">
        <v>8859</v>
      </c>
      <c r="E16" s="18" t="str">
        <f>IFERROR(__xludf.DUMMYFUNCTION("""COMPUTED_VALUE"""),"Resume_exercise")</f>
        <v>Resume_exercise</v>
      </c>
      <c r="F16" s="19">
        <f t="shared" si="1"/>
        <v>108</v>
      </c>
    </row>
    <row r="17">
      <c r="A17" s="19">
        <v>16.0</v>
      </c>
      <c r="B17" s="18" t="s">
        <v>56</v>
      </c>
      <c r="C17" s="19">
        <v>4.0</v>
      </c>
      <c r="D17" s="18" t="s">
        <v>8859</v>
      </c>
      <c r="E17" s="18" t="str">
        <f>IFERROR(__xludf.DUMMYFUNCTION("""COMPUTED_VALUE"""),"Check_order_status")</f>
        <v>Check_order_status</v>
      </c>
      <c r="F17" s="19">
        <f t="shared" si="1"/>
        <v>90</v>
      </c>
    </row>
    <row r="18">
      <c r="A18" s="19">
        <v>17.0</v>
      </c>
      <c r="B18" s="18" t="s">
        <v>59</v>
      </c>
      <c r="C18" s="19">
        <v>4.0</v>
      </c>
      <c r="D18" s="18" t="s">
        <v>8860</v>
      </c>
      <c r="E18" s="18" t="str">
        <f>IFERROR(__xludf.DUMMYFUNCTION("""COMPUTED_VALUE"""),"Play_game")</f>
        <v>Play_game</v>
      </c>
      <c r="F18" s="19">
        <f t="shared" si="1"/>
        <v>133</v>
      </c>
    </row>
    <row r="19">
      <c r="A19" s="19">
        <v>18.0</v>
      </c>
      <c r="B19" s="18" t="s">
        <v>62</v>
      </c>
      <c r="C19" s="19">
        <v>4.0</v>
      </c>
      <c r="D19" s="18" t="s">
        <v>8861</v>
      </c>
      <c r="E19" s="18" t="str">
        <f>IFERROR(__xludf.DUMMYFUNCTION("""COMPUTED_VALUE"""),"Send_digital_object")</f>
        <v>Send_digital_object</v>
      </c>
      <c r="F19" s="19">
        <f t="shared" si="1"/>
        <v>116</v>
      </c>
    </row>
    <row r="20">
      <c r="A20" s="19">
        <v>19.0</v>
      </c>
      <c r="B20" s="18" t="s">
        <v>65</v>
      </c>
      <c r="C20" s="19">
        <v>4.0</v>
      </c>
      <c r="D20" s="18" t="s">
        <v>8859</v>
      </c>
      <c r="E20" s="18" t="str">
        <f>IFERROR(__xludf.DUMMYFUNCTION("""COMPUTED_VALUE"""),"GetGenericBusinessType")</f>
        <v>GetGenericBusinessType</v>
      </c>
      <c r="F20" s="19">
        <f t="shared" si="1"/>
        <v>101</v>
      </c>
    </row>
    <row r="21">
      <c r="A21" s="19">
        <v>20.0</v>
      </c>
      <c r="B21" s="18" t="s">
        <v>68</v>
      </c>
      <c r="C21" s="19">
        <v>4.0</v>
      </c>
      <c r="D21" s="18" t="s">
        <v>8852</v>
      </c>
      <c r="E21" s="18" t="str">
        <f>IFERROR(__xludf.DUMMYFUNCTION("""COMPUTED_VALUE"""),"Get_bill")</f>
        <v>Get_bill</v>
      </c>
      <c r="F21" s="19">
        <f t="shared" si="1"/>
        <v>82</v>
      </c>
    </row>
    <row r="22">
      <c r="A22" s="19">
        <v>21.0</v>
      </c>
      <c r="B22" s="18" t="s">
        <v>71</v>
      </c>
      <c r="C22" s="19">
        <v>4.0</v>
      </c>
      <c r="D22" s="18" t="s">
        <v>8852</v>
      </c>
      <c r="E22" s="18" t="str">
        <f>IFERROR(__xludf.DUMMYFUNCTION("""COMPUTED_VALUE"""),"Get_product")</f>
        <v>Get_product</v>
      </c>
      <c r="F22" s="19">
        <f t="shared" si="1"/>
        <v>116</v>
      </c>
    </row>
    <row r="23">
      <c r="A23" s="19">
        <v>22.0</v>
      </c>
      <c r="B23" s="18" t="s">
        <v>74</v>
      </c>
      <c r="C23" s="19">
        <v>4.0</v>
      </c>
      <c r="D23" s="18" t="s">
        <v>8859</v>
      </c>
      <c r="E23" s="18" t="str">
        <f>IFERROR(__xludf.DUMMYFUNCTION("""COMPUTED_VALUE"""),"Log_exercise")</f>
        <v>Log_exercise</v>
      </c>
      <c r="F23" s="19">
        <f t="shared" si="1"/>
        <v>128</v>
      </c>
    </row>
    <row r="24">
      <c r="A24" s="19">
        <v>23.0</v>
      </c>
      <c r="B24" s="18" t="s">
        <v>77</v>
      </c>
      <c r="C24" s="19">
        <v>4.0</v>
      </c>
      <c r="D24" s="18" t="s">
        <v>8860</v>
      </c>
      <c r="E24" s="18" t="str">
        <f>IFERROR(__xludf.DUMMYFUNCTION("""COMPUTED_VALUE"""),"Log_nutrition")</f>
        <v>Log_nutrition</v>
      </c>
      <c r="F24" s="19">
        <f t="shared" si="1"/>
        <v>98</v>
      </c>
    </row>
    <row r="25">
      <c r="A25" s="19">
        <v>24.0</v>
      </c>
      <c r="B25" s="18" t="s">
        <v>80</v>
      </c>
      <c r="C25" s="19">
        <v>4.0</v>
      </c>
      <c r="D25" s="18" t="s">
        <v>8851</v>
      </c>
      <c r="E25" s="18" t="str">
        <f>IFERROR(__xludf.DUMMYFUNCTION("""COMPUTED_VALUE"""),"BuyEventTickets")</f>
        <v>BuyEventTickets</v>
      </c>
      <c r="F25" s="19">
        <f t="shared" si="1"/>
        <v>118</v>
      </c>
    </row>
    <row r="26">
      <c r="A26" s="19">
        <v>25.0</v>
      </c>
      <c r="B26" s="18" t="s">
        <v>83</v>
      </c>
      <c r="C26" s="19">
        <v>4.0</v>
      </c>
      <c r="D26" s="18" t="s">
        <v>8862</v>
      </c>
      <c r="E26" s="18" t="str">
        <f>IFERROR(__xludf.DUMMYFUNCTION("""COMPUTED_VALUE"""),"Get_message_content")</f>
        <v>Get_message_content</v>
      </c>
      <c r="F26" s="19">
        <f t="shared" si="1"/>
        <v>69</v>
      </c>
    </row>
    <row r="27">
      <c r="A27" s="19">
        <v>26.0</v>
      </c>
      <c r="B27" s="18" t="s">
        <v>86</v>
      </c>
      <c r="C27" s="19">
        <v>4.0</v>
      </c>
      <c r="D27" s="18" t="s">
        <v>8860</v>
      </c>
      <c r="E27" s="18" t="str">
        <f>IFERROR(__xludf.DUMMYFUNCTION("""COMPUTED_VALUE"""),"Get_security_price")</f>
        <v>Get_security_price</v>
      </c>
      <c r="F27" s="19">
        <f t="shared" si="1"/>
        <v>85</v>
      </c>
    </row>
    <row r="28">
      <c r="A28" s="19">
        <v>27.0</v>
      </c>
      <c r="B28" s="18" t="s">
        <v>89</v>
      </c>
      <c r="C28" s="19">
        <v>4.0</v>
      </c>
      <c r="D28" s="20" t="s">
        <v>8857</v>
      </c>
      <c r="E28" s="18"/>
      <c r="F28" s="19">
        <f>SUM(F2:F27)</f>
        <v>3096</v>
      </c>
    </row>
    <row r="29">
      <c r="A29" s="19">
        <v>28.0</v>
      </c>
      <c r="B29" s="18" t="s">
        <v>92</v>
      </c>
      <c r="C29" s="19">
        <v>4.0</v>
      </c>
      <c r="D29" s="18" t="s">
        <v>8854</v>
      </c>
      <c r="E29" s="18"/>
      <c r="F29" s="18"/>
    </row>
    <row r="30">
      <c r="A30" s="19">
        <v>29.0</v>
      </c>
      <c r="B30" s="18" t="s">
        <v>95</v>
      </c>
      <c r="C30" s="19">
        <v>4.0</v>
      </c>
      <c r="D30" s="18" t="s">
        <v>8854</v>
      </c>
      <c r="E30" s="18"/>
      <c r="F30" s="18"/>
    </row>
    <row r="31">
      <c r="A31" s="19">
        <v>30.0</v>
      </c>
      <c r="B31" s="18" t="s">
        <v>98</v>
      </c>
      <c r="C31" s="19">
        <v>4.0</v>
      </c>
      <c r="D31" s="20" t="s">
        <v>8857</v>
      </c>
      <c r="E31" s="18"/>
      <c r="F31" s="18"/>
    </row>
    <row r="32">
      <c r="A32" s="19">
        <v>31.0</v>
      </c>
      <c r="B32" s="18" t="s">
        <v>101</v>
      </c>
      <c r="C32" s="19">
        <v>4.0</v>
      </c>
      <c r="D32" s="18" t="s">
        <v>8856</v>
      </c>
      <c r="E32" s="18"/>
      <c r="F32" s="18"/>
    </row>
    <row r="33">
      <c r="A33" s="19">
        <v>32.0</v>
      </c>
      <c r="B33" s="18" t="s">
        <v>104</v>
      </c>
      <c r="C33" s="19">
        <v>4.0</v>
      </c>
      <c r="D33" s="20" t="s">
        <v>8862</v>
      </c>
      <c r="E33" s="18"/>
      <c r="F33" s="18"/>
    </row>
    <row r="34">
      <c r="A34" s="19">
        <v>33.0</v>
      </c>
      <c r="B34" s="18" t="s">
        <v>107</v>
      </c>
      <c r="C34" s="19">
        <v>4.0</v>
      </c>
      <c r="D34" s="18" t="s">
        <v>8859</v>
      </c>
      <c r="E34" s="18"/>
      <c r="F34" s="18"/>
    </row>
    <row r="35">
      <c r="A35" s="19">
        <v>34.0</v>
      </c>
      <c r="B35" s="18" t="s">
        <v>110</v>
      </c>
      <c r="C35" s="19">
        <v>4.0</v>
      </c>
      <c r="D35" s="18" t="s">
        <v>8849</v>
      </c>
      <c r="E35" s="18"/>
      <c r="F35" s="18"/>
    </row>
    <row r="36">
      <c r="A36" s="19">
        <v>35.0</v>
      </c>
      <c r="B36" s="18" t="s">
        <v>113</v>
      </c>
      <c r="C36" s="19">
        <v>4.0</v>
      </c>
      <c r="D36" s="20" t="s">
        <v>8863</v>
      </c>
      <c r="E36" s="18"/>
      <c r="F36" s="18"/>
    </row>
    <row r="37">
      <c r="A37" s="19">
        <v>36.0</v>
      </c>
      <c r="B37" s="18" t="s">
        <v>116</v>
      </c>
      <c r="C37" s="19">
        <v>4.0</v>
      </c>
      <c r="D37" s="18" t="s">
        <v>8854</v>
      </c>
      <c r="E37" s="18"/>
      <c r="F37" s="18"/>
    </row>
    <row r="38">
      <c r="A38" s="19">
        <v>37.0</v>
      </c>
      <c r="B38" s="18" t="s">
        <v>119</v>
      </c>
      <c r="C38" s="19">
        <v>4.0</v>
      </c>
      <c r="D38" s="18" t="s">
        <v>8853</v>
      </c>
      <c r="E38" s="18"/>
      <c r="F38" s="18"/>
    </row>
    <row r="39">
      <c r="A39" s="19">
        <v>38.0</v>
      </c>
      <c r="B39" s="18" t="s">
        <v>122</v>
      </c>
      <c r="C39" s="19">
        <v>4.0</v>
      </c>
      <c r="D39" s="18" t="s">
        <v>8850</v>
      </c>
      <c r="E39" s="18"/>
      <c r="F39" s="18"/>
    </row>
    <row r="40">
      <c r="A40" s="19">
        <v>39.0</v>
      </c>
      <c r="B40" s="18" t="s">
        <v>125</v>
      </c>
      <c r="C40" s="19">
        <v>4.0</v>
      </c>
      <c r="D40" s="18" t="s">
        <v>8851</v>
      </c>
      <c r="E40" s="18"/>
      <c r="F40" s="18"/>
    </row>
    <row r="41">
      <c r="A41" s="19">
        <v>40.0</v>
      </c>
      <c r="B41" s="18" t="s">
        <v>127</v>
      </c>
      <c r="C41" s="19">
        <v>4.0</v>
      </c>
      <c r="D41" s="18" t="s">
        <v>8861</v>
      </c>
      <c r="E41" s="18"/>
      <c r="F41" s="18"/>
    </row>
    <row r="42">
      <c r="A42" s="19">
        <v>41.0</v>
      </c>
      <c r="B42" s="18" t="s">
        <v>130</v>
      </c>
      <c r="C42" s="19">
        <v>4.0</v>
      </c>
      <c r="D42" s="18" t="s">
        <v>8864</v>
      </c>
      <c r="E42" s="18"/>
      <c r="F42" s="18"/>
    </row>
    <row r="43">
      <c r="A43" s="19">
        <v>42.0</v>
      </c>
      <c r="B43" s="18" t="s">
        <v>132</v>
      </c>
      <c r="C43" s="19">
        <v>4.0</v>
      </c>
      <c r="D43" s="18" t="s">
        <v>8860</v>
      </c>
      <c r="E43" s="18"/>
      <c r="F43" s="18"/>
    </row>
    <row r="44">
      <c r="A44" s="19">
        <v>43.0</v>
      </c>
      <c r="B44" s="18" t="s">
        <v>135</v>
      </c>
      <c r="C44" s="19">
        <v>4.0</v>
      </c>
      <c r="D44" s="18" t="s">
        <v>8861</v>
      </c>
      <c r="E44" s="18"/>
      <c r="F44" s="18"/>
    </row>
    <row r="45">
      <c r="A45" s="19">
        <v>44.0</v>
      </c>
      <c r="B45" s="18" t="s">
        <v>138</v>
      </c>
      <c r="C45" s="19">
        <v>4.0</v>
      </c>
      <c r="D45" s="18" t="s">
        <v>8850</v>
      </c>
      <c r="E45" s="18"/>
      <c r="F45" s="18"/>
    </row>
    <row r="46">
      <c r="A46" s="19">
        <v>45.0</v>
      </c>
      <c r="B46" s="18" t="s">
        <v>141</v>
      </c>
      <c r="C46" s="19">
        <v>4.0</v>
      </c>
      <c r="D46" s="20" t="s">
        <v>8862</v>
      </c>
      <c r="E46" s="18"/>
      <c r="F46" s="18"/>
    </row>
    <row r="47">
      <c r="A47" s="19">
        <v>46.0</v>
      </c>
      <c r="B47" s="18" t="s">
        <v>144</v>
      </c>
      <c r="C47" s="19">
        <v>4.0</v>
      </c>
      <c r="D47" s="18" t="s">
        <v>8859</v>
      </c>
      <c r="E47" s="18"/>
      <c r="F47" s="18"/>
    </row>
    <row r="48">
      <c r="A48" s="19">
        <v>47.0</v>
      </c>
      <c r="B48" s="18" t="s">
        <v>147</v>
      </c>
      <c r="C48" s="19">
        <v>4.0</v>
      </c>
      <c r="D48" s="18" t="s">
        <v>8849</v>
      </c>
      <c r="E48" s="18"/>
      <c r="F48" s="18"/>
    </row>
    <row r="49">
      <c r="A49" s="19">
        <v>48.0</v>
      </c>
      <c r="B49" s="18" t="s">
        <v>150</v>
      </c>
      <c r="C49" s="19">
        <v>4.0</v>
      </c>
      <c r="D49" s="20" t="s">
        <v>8865</v>
      </c>
      <c r="E49" s="18"/>
      <c r="F49" s="18"/>
    </row>
    <row r="50">
      <c r="A50" s="19">
        <v>49.0</v>
      </c>
      <c r="B50" s="18" t="s">
        <v>153</v>
      </c>
      <c r="C50" s="19">
        <v>4.0</v>
      </c>
      <c r="D50" s="18" t="s">
        <v>8859</v>
      </c>
      <c r="E50" s="18"/>
      <c r="F50" s="18"/>
    </row>
    <row r="51">
      <c r="A51" s="19">
        <v>50.0</v>
      </c>
      <c r="B51" s="18" t="s">
        <v>156</v>
      </c>
      <c r="C51" s="19">
        <v>4.0</v>
      </c>
      <c r="D51" s="18" t="s">
        <v>8856</v>
      </c>
      <c r="E51" s="18"/>
      <c r="F51" s="18"/>
    </row>
    <row r="52">
      <c r="A52" s="19">
        <v>51.0</v>
      </c>
      <c r="B52" s="18" t="s">
        <v>159</v>
      </c>
      <c r="C52" s="19">
        <v>4.0</v>
      </c>
      <c r="D52" s="18" t="s">
        <v>8854</v>
      </c>
      <c r="E52" s="18"/>
      <c r="F52" s="18"/>
    </row>
    <row r="53">
      <c r="A53" s="19">
        <v>52.0</v>
      </c>
      <c r="B53" s="18" t="s">
        <v>162</v>
      </c>
      <c r="C53" s="19">
        <v>4.0</v>
      </c>
      <c r="D53" s="18" t="s">
        <v>8854</v>
      </c>
      <c r="E53" s="18"/>
      <c r="F53" s="18"/>
    </row>
    <row r="54">
      <c r="A54" s="19">
        <v>53.0</v>
      </c>
      <c r="B54" s="18" t="s">
        <v>165</v>
      </c>
      <c r="C54" s="19">
        <v>4.0</v>
      </c>
      <c r="D54" s="18" t="s">
        <v>8859</v>
      </c>
      <c r="E54" s="18"/>
      <c r="F54" s="18"/>
    </row>
    <row r="55">
      <c r="A55" s="19">
        <v>54.0</v>
      </c>
      <c r="B55" s="18" t="s">
        <v>168</v>
      </c>
      <c r="C55" s="19">
        <v>4.0</v>
      </c>
      <c r="D55" s="18" t="s">
        <v>8849</v>
      </c>
      <c r="E55" s="18"/>
      <c r="F55" s="18"/>
    </row>
    <row r="56">
      <c r="A56" s="19">
        <v>55.0</v>
      </c>
      <c r="B56" s="18" t="s">
        <v>171</v>
      </c>
      <c r="C56" s="19">
        <v>4.0</v>
      </c>
      <c r="D56" s="18" t="s">
        <v>8859</v>
      </c>
      <c r="E56" s="18"/>
      <c r="F56" s="18"/>
    </row>
    <row r="57">
      <c r="A57" s="19">
        <v>56.0</v>
      </c>
      <c r="B57" s="18" t="s">
        <v>174</v>
      </c>
      <c r="C57" s="19">
        <v>4.0</v>
      </c>
      <c r="D57" s="18" t="s">
        <v>8861</v>
      </c>
      <c r="E57" s="18"/>
      <c r="F57" s="18"/>
    </row>
    <row r="58">
      <c r="A58" s="19">
        <v>57.0</v>
      </c>
      <c r="B58" s="18" t="s">
        <v>176</v>
      </c>
      <c r="C58" s="19">
        <v>4.0</v>
      </c>
      <c r="D58" s="18" t="s">
        <v>8849</v>
      </c>
      <c r="E58" s="18"/>
      <c r="F58" s="18"/>
    </row>
    <row r="59">
      <c r="A59" s="19">
        <v>58.0</v>
      </c>
      <c r="B59" s="18" t="s">
        <v>179</v>
      </c>
      <c r="C59" s="19">
        <v>4.0</v>
      </c>
      <c r="D59" s="20" t="s">
        <v>8866</v>
      </c>
      <c r="E59" s="18"/>
      <c r="F59" s="18"/>
    </row>
    <row r="60">
      <c r="A60" s="19">
        <v>59.0</v>
      </c>
      <c r="B60" s="18" t="s">
        <v>182</v>
      </c>
      <c r="C60" s="19">
        <v>4.0</v>
      </c>
      <c r="D60" s="20" t="s">
        <v>8862</v>
      </c>
      <c r="E60" s="18"/>
      <c r="F60" s="18"/>
    </row>
    <row r="61">
      <c r="A61" s="19">
        <v>60.0</v>
      </c>
      <c r="B61" s="18" t="s">
        <v>185</v>
      </c>
      <c r="C61" s="19">
        <v>4.0</v>
      </c>
      <c r="D61" s="18" t="s">
        <v>8856</v>
      </c>
      <c r="E61" s="18"/>
      <c r="F61" s="18"/>
    </row>
    <row r="62">
      <c r="A62" s="19">
        <v>61.0</v>
      </c>
      <c r="B62" s="18" t="s">
        <v>188</v>
      </c>
      <c r="C62" s="19">
        <v>4.0</v>
      </c>
      <c r="D62" s="18" t="s">
        <v>8859</v>
      </c>
      <c r="E62" s="18"/>
      <c r="F62" s="18"/>
    </row>
    <row r="63">
      <c r="A63" s="19">
        <v>62.0</v>
      </c>
      <c r="B63" s="18" t="s">
        <v>191</v>
      </c>
      <c r="C63" s="19">
        <v>4.0</v>
      </c>
      <c r="D63" s="18" t="s">
        <v>8852</v>
      </c>
      <c r="E63" s="18"/>
      <c r="F63" s="18"/>
    </row>
    <row r="64">
      <c r="A64" s="19">
        <v>63.0</v>
      </c>
      <c r="B64" s="18" t="s">
        <v>193</v>
      </c>
      <c r="C64" s="19">
        <v>4.0</v>
      </c>
      <c r="D64" s="18" t="s">
        <v>8859</v>
      </c>
      <c r="E64" s="18"/>
      <c r="F64" s="18"/>
    </row>
    <row r="65">
      <c r="A65" s="19">
        <v>64.0</v>
      </c>
      <c r="B65" s="18" t="s">
        <v>194</v>
      </c>
      <c r="C65" s="19">
        <v>4.0</v>
      </c>
      <c r="D65" s="20" t="s">
        <v>8862</v>
      </c>
      <c r="E65" s="18"/>
      <c r="F65" s="18"/>
    </row>
    <row r="66">
      <c r="A66" s="19">
        <v>65.0</v>
      </c>
      <c r="B66" s="18" t="s">
        <v>197</v>
      </c>
      <c r="C66" s="19">
        <v>4.0</v>
      </c>
      <c r="D66" s="18" t="s">
        <v>8864</v>
      </c>
      <c r="E66" s="18"/>
      <c r="F66" s="18"/>
    </row>
    <row r="67">
      <c r="A67" s="19">
        <v>66.0</v>
      </c>
      <c r="B67" s="18" t="s">
        <v>200</v>
      </c>
      <c r="C67" s="19">
        <v>4.0</v>
      </c>
      <c r="D67" s="20" t="s">
        <v>8862</v>
      </c>
      <c r="E67" s="18"/>
      <c r="F67" s="18"/>
    </row>
    <row r="68">
      <c r="A68" s="19">
        <v>67.0</v>
      </c>
      <c r="B68" s="18" t="s">
        <v>203</v>
      </c>
      <c r="C68" s="19">
        <v>4.0</v>
      </c>
      <c r="D68" s="18" t="s">
        <v>8867</v>
      </c>
      <c r="E68" s="18"/>
      <c r="F68" s="18"/>
    </row>
    <row r="69">
      <c r="A69" s="19">
        <v>68.0</v>
      </c>
      <c r="B69" s="18" t="s">
        <v>206</v>
      </c>
      <c r="C69" s="19">
        <v>4.0</v>
      </c>
      <c r="D69" s="18" t="s">
        <v>8856</v>
      </c>
      <c r="E69" s="18"/>
      <c r="F69" s="18"/>
    </row>
    <row r="70">
      <c r="A70" s="19">
        <v>69.0</v>
      </c>
      <c r="B70" s="18" t="s">
        <v>208</v>
      </c>
      <c r="C70" s="19">
        <v>4.0</v>
      </c>
      <c r="D70" s="18" t="s">
        <v>8851</v>
      </c>
      <c r="E70" s="18"/>
      <c r="F70" s="18"/>
    </row>
    <row r="71">
      <c r="A71" s="19">
        <v>70.0</v>
      </c>
      <c r="B71" s="18" t="s">
        <v>210</v>
      </c>
      <c r="C71" s="19">
        <v>4.0</v>
      </c>
      <c r="D71" s="18" t="s">
        <v>8851</v>
      </c>
      <c r="E71" s="18"/>
      <c r="F71" s="18"/>
    </row>
    <row r="72">
      <c r="A72" s="19">
        <v>71.0</v>
      </c>
      <c r="B72" s="18" t="s">
        <v>213</v>
      </c>
      <c r="C72" s="19">
        <v>4.0</v>
      </c>
      <c r="D72" s="18" t="s">
        <v>8868</v>
      </c>
      <c r="E72" s="18"/>
      <c r="F72" s="18"/>
    </row>
    <row r="73">
      <c r="A73" s="19">
        <v>72.0</v>
      </c>
      <c r="B73" s="18" t="s">
        <v>216</v>
      </c>
      <c r="C73" s="19">
        <v>4.0</v>
      </c>
      <c r="D73" s="18" t="s">
        <v>8860</v>
      </c>
      <c r="E73" s="18"/>
      <c r="F73" s="18"/>
    </row>
    <row r="74">
      <c r="A74" s="19">
        <v>73.0</v>
      </c>
      <c r="B74" s="18" t="s">
        <v>219</v>
      </c>
      <c r="C74" s="19">
        <v>4.0</v>
      </c>
      <c r="D74" s="18" t="s">
        <v>8859</v>
      </c>
      <c r="E74" s="18"/>
      <c r="F74" s="18"/>
    </row>
    <row r="75">
      <c r="A75" s="19">
        <v>74.0</v>
      </c>
      <c r="B75" s="18" t="s">
        <v>222</v>
      </c>
      <c r="C75" s="19">
        <v>4.0</v>
      </c>
      <c r="D75" s="18" t="s">
        <v>8850</v>
      </c>
      <c r="E75" s="18"/>
      <c r="F75" s="18"/>
    </row>
    <row r="76">
      <c r="A76" s="19">
        <v>75.0</v>
      </c>
      <c r="B76" s="18" t="s">
        <v>225</v>
      </c>
      <c r="C76" s="19">
        <v>4.0</v>
      </c>
      <c r="D76" s="18" t="s">
        <v>8860</v>
      </c>
      <c r="E76" s="18"/>
      <c r="F76" s="18"/>
    </row>
    <row r="77">
      <c r="A77" s="19">
        <v>76.0</v>
      </c>
      <c r="B77" s="18" t="s">
        <v>228</v>
      </c>
      <c r="C77" s="19">
        <v>4.0</v>
      </c>
      <c r="D77" s="18" t="s">
        <v>8855</v>
      </c>
      <c r="E77" s="18"/>
      <c r="F77" s="18"/>
    </row>
    <row r="78">
      <c r="A78" s="19">
        <v>77.0</v>
      </c>
      <c r="B78" s="18" t="s">
        <v>231</v>
      </c>
      <c r="C78" s="19">
        <v>4.0</v>
      </c>
      <c r="D78" s="18" t="s">
        <v>8864</v>
      </c>
      <c r="E78" s="18"/>
      <c r="F78" s="18"/>
    </row>
    <row r="79">
      <c r="A79" s="19">
        <v>78.0</v>
      </c>
      <c r="B79" s="18" t="s">
        <v>234</v>
      </c>
      <c r="C79" s="19">
        <v>4.0</v>
      </c>
      <c r="D79" s="18" t="s">
        <v>8859</v>
      </c>
      <c r="E79" s="18"/>
      <c r="F79" s="18"/>
    </row>
    <row r="80">
      <c r="A80" s="19">
        <v>79.0</v>
      </c>
      <c r="B80" s="18" t="s">
        <v>237</v>
      </c>
      <c r="C80" s="19">
        <v>4.0</v>
      </c>
      <c r="D80" s="18" t="s">
        <v>8851</v>
      </c>
      <c r="E80" s="18"/>
      <c r="F80" s="18"/>
    </row>
    <row r="81">
      <c r="A81" s="19">
        <v>80.0</v>
      </c>
      <c r="B81" s="18" t="s">
        <v>240</v>
      </c>
      <c r="C81" s="19">
        <v>4.0</v>
      </c>
      <c r="D81" s="20" t="s">
        <v>8865</v>
      </c>
      <c r="E81" s="18"/>
      <c r="F81" s="18"/>
    </row>
    <row r="82">
      <c r="A82" s="19">
        <v>81.0</v>
      </c>
      <c r="B82" s="18" t="s">
        <v>242</v>
      </c>
      <c r="C82" s="19">
        <v>4.0</v>
      </c>
      <c r="D82" s="20" t="s">
        <v>8865</v>
      </c>
      <c r="E82" s="18"/>
      <c r="F82" s="18"/>
    </row>
    <row r="83">
      <c r="A83" s="19">
        <v>82.0</v>
      </c>
      <c r="B83" s="18" t="s">
        <v>245</v>
      </c>
      <c r="C83" s="19">
        <v>4.0</v>
      </c>
      <c r="D83" s="18" t="s">
        <v>8856</v>
      </c>
      <c r="E83" s="18"/>
      <c r="F83" s="18"/>
    </row>
    <row r="84">
      <c r="A84" s="19">
        <v>83.0</v>
      </c>
      <c r="B84" s="18" t="s">
        <v>248</v>
      </c>
      <c r="C84" s="19">
        <v>4.0</v>
      </c>
      <c r="D84" s="18" t="s">
        <v>8861</v>
      </c>
      <c r="E84" s="18"/>
      <c r="F84" s="18"/>
    </row>
    <row r="85">
      <c r="A85" s="19">
        <v>84.0</v>
      </c>
      <c r="B85" s="18" t="s">
        <v>251</v>
      </c>
      <c r="C85" s="19">
        <v>4.0</v>
      </c>
      <c r="D85" s="18" t="s">
        <v>8860</v>
      </c>
      <c r="E85" s="18"/>
      <c r="F85" s="18"/>
    </row>
    <row r="86">
      <c r="A86" s="19">
        <v>85.0</v>
      </c>
      <c r="B86" s="18" t="s">
        <v>252</v>
      </c>
      <c r="C86" s="19">
        <v>4.0</v>
      </c>
      <c r="D86" s="18" t="s">
        <v>8864</v>
      </c>
      <c r="E86" s="18"/>
      <c r="F86" s="18"/>
    </row>
    <row r="87">
      <c r="A87" s="19">
        <v>86.0</v>
      </c>
      <c r="B87" s="18" t="s">
        <v>255</v>
      </c>
      <c r="C87" s="19">
        <v>4.0</v>
      </c>
      <c r="D87" s="20" t="s">
        <v>8857</v>
      </c>
      <c r="E87" s="18"/>
      <c r="F87" s="18"/>
    </row>
    <row r="88">
      <c r="A88" s="19">
        <v>87.0</v>
      </c>
      <c r="B88" s="18" t="s">
        <v>258</v>
      </c>
      <c r="C88" s="19">
        <v>4.0</v>
      </c>
      <c r="D88" s="18" t="s">
        <v>8854</v>
      </c>
      <c r="E88" s="18"/>
      <c r="F88" s="18"/>
    </row>
    <row r="89">
      <c r="A89" s="19">
        <v>88.0</v>
      </c>
      <c r="B89" s="18" t="s">
        <v>261</v>
      </c>
      <c r="C89" s="19">
        <v>4.0</v>
      </c>
      <c r="D89" s="20" t="s">
        <v>8863</v>
      </c>
      <c r="E89" s="18"/>
      <c r="F89" s="18"/>
    </row>
    <row r="90">
      <c r="A90" s="19">
        <v>89.0</v>
      </c>
      <c r="B90" s="18" t="s">
        <v>264</v>
      </c>
      <c r="C90" s="19">
        <v>4.0</v>
      </c>
      <c r="D90" s="18" t="s">
        <v>8860</v>
      </c>
      <c r="E90" s="18"/>
      <c r="F90" s="18"/>
    </row>
    <row r="91">
      <c r="A91" s="19">
        <v>90.0</v>
      </c>
      <c r="B91" s="18" t="s">
        <v>267</v>
      </c>
      <c r="C91" s="19">
        <v>4.0</v>
      </c>
      <c r="D91" s="18" t="s">
        <v>8869</v>
      </c>
      <c r="E91" s="18"/>
      <c r="F91" s="18"/>
    </row>
    <row r="92">
      <c r="A92" s="19">
        <v>91.0</v>
      </c>
      <c r="B92" s="18" t="s">
        <v>270</v>
      </c>
      <c r="C92" s="19">
        <v>4.0</v>
      </c>
      <c r="D92" s="18" t="s">
        <v>8852</v>
      </c>
      <c r="E92" s="18"/>
      <c r="F92" s="18"/>
    </row>
    <row r="93">
      <c r="A93" s="19">
        <v>92.0</v>
      </c>
      <c r="B93" s="18" t="s">
        <v>273</v>
      </c>
      <c r="C93" s="19">
        <v>4.0</v>
      </c>
      <c r="D93" s="18" t="s">
        <v>8851</v>
      </c>
      <c r="E93" s="18"/>
      <c r="F93" s="18"/>
    </row>
    <row r="94">
      <c r="A94" s="19">
        <v>93.0</v>
      </c>
      <c r="B94" s="18" t="s">
        <v>275</v>
      </c>
      <c r="C94" s="19">
        <v>4.0</v>
      </c>
      <c r="D94" s="18" t="s">
        <v>8854</v>
      </c>
      <c r="E94" s="18"/>
      <c r="F94" s="18"/>
    </row>
    <row r="95">
      <c r="A95" s="19">
        <v>94.0</v>
      </c>
      <c r="B95" s="18" t="s">
        <v>278</v>
      </c>
      <c r="C95" s="19">
        <v>4.0</v>
      </c>
      <c r="D95" s="18" t="s">
        <v>8849</v>
      </c>
      <c r="E95" s="18"/>
      <c r="F95" s="18"/>
    </row>
    <row r="96">
      <c r="A96" s="19">
        <v>95.0</v>
      </c>
      <c r="B96" s="18" t="s">
        <v>281</v>
      </c>
      <c r="C96" s="19">
        <v>4.0</v>
      </c>
      <c r="D96" s="18" t="s">
        <v>8868</v>
      </c>
      <c r="E96" s="18"/>
      <c r="F96" s="18"/>
    </row>
    <row r="97">
      <c r="A97" s="19">
        <v>96.0</v>
      </c>
      <c r="B97" s="18" t="s">
        <v>283</v>
      </c>
      <c r="C97" s="19">
        <v>4.0</v>
      </c>
      <c r="D97" s="18" t="s">
        <v>8849</v>
      </c>
      <c r="E97" s="18"/>
      <c r="F97" s="18"/>
    </row>
    <row r="98">
      <c r="A98" s="19">
        <v>97.0</v>
      </c>
      <c r="B98" s="18" t="s">
        <v>286</v>
      </c>
      <c r="C98" s="19">
        <v>4.0</v>
      </c>
      <c r="D98" s="18" t="s">
        <v>8859</v>
      </c>
      <c r="E98" s="18"/>
      <c r="F98" s="18"/>
    </row>
    <row r="99">
      <c r="A99" s="19">
        <v>98.0</v>
      </c>
      <c r="B99" s="18" t="s">
        <v>289</v>
      </c>
      <c r="C99" s="19">
        <v>4.0</v>
      </c>
      <c r="D99" s="18" t="s">
        <v>8851</v>
      </c>
      <c r="E99" s="18"/>
      <c r="F99" s="18"/>
    </row>
    <row r="100">
      <c r="A100" s="19">
        <v>99.0</v>
      </c>
      <c r="B100" s="18" t="s">
        <v>292</v>
      </c>
      <c r="C100" s="19">
        <v>4.0</v>
      </c>
      <c r="D100" s="20" t="s">
        <v>8863</v>
      </c>
      <c r="E100" s="18"/>
      <c r="F100" s="18"/>
    </row>
    <row r="101">
      <c r="A101" s="19">
        <v>100.0</v>
      </c>
      <c r="B101" s="18" t="s">
        <v>294</v>
      </c>
      <c r="C101" s="19">
        <v>4.0</v>
      </c>
      <c r="D101" s="18" t="s">
        <v>8851</v>
      </c>
      <c r="E101" s="18"/>
      <c r="F101" s="18"/>
    </row>
    <row r="102">
      <c r="A102" s="19">
        <v>101.0</v>
      </c>
      <c r="B102" s="18" t="s">
        <v>296</v>
      </c>
      <c r="C102" s="19">
        <v>4.0</v>
      </c>
      <c r="D102" s="18" t="s">
        <v>8858</v>
      </c>
      <c r="E102" s="18"/>
      <c r="F102" s="18"/>
    </row>
    <row r="103">
      <c r="A103" s="19">
        <v>102.0</v>
      </c>
      <c r="B103" s="18" t="s">
        <v>299</v>
      </c>
      <c r="C103" s="19">
        <v>4.0</v>
      </c>
      <c r="D103" s="18" t="s">
        <v>8861</v>
      </c>
      <c r="E103" s="18"/>
      <c r="F103" s="18"/>
    </row>
    <row r="104">
      <c r="A104" s="19">
        <v>103.0</v>
      </c>
      <c r="B104" s="18" t="s">
        <v>302</v>
      </c>
      <c r="C104" s="19">
        <v>4.0</v>
      </c>
      <c r="D104" s="18" t="s">
        <v>8861</v>
      </c>
      <c r="E104" s="18"/>
      <c r="F104" s="18"/>
    </row>
    <row r="105">
      <c r="A105" s="19">
        <v>104.0</v>
      </c>
      <c r="B105" s="18" t="s">
        <v>305</v>
      </c>
      <c r="C105" s="19">
        <v>4.0</v>
      </c>
      <c r="D105" s="18" t="s">
        <v>8868</v>
      </c>
      <c r="E105" s="18"/>
      <c r="F105" s="18"/>
    </row>
    <row r="106">
      <c r="A106" s="19">
        <v>105.0</v>
      </c>
      <c r="B106" s="18" t="s">
        <v>307</v>
      </c>
      <c r="C106" s="19">
        <v>4.0</v>
      </c>
      <c r="D106" s="18" t="s">
        <v>8864</v>
      </c>
      <c r="E106" s="18"/>
      <c r="F106" s="18"/>
    </row>
    <row r="107">
      <c r="A107" s="19">
        <v>106.0</v>
      </c>
      <c r="B107" s="18" t="s">
        <v>310</v>
      </c>
      <c r="C107" s="19">
        <v>4.0</v>
      </c>
      <c r="D107" s="18" t="s">
        <v>8850</v>
      </c>
      <c r="E107" s="18"/>
      <c r="F107" s="18"/>
    </row>
    <row r="108">
      <c r="A108" s="19">
        <v>107.0</v>
      </c>
      <c r="B108" s="18" t="s">
        <v>312</v>
      </c>
      <c r="C108" s="19">
        <v>4.0</v>
      </c>
      <c r="D108" s="18" t="s">
        <v>8864</v>
      </c>
      <c r="E108" s="18"/>
      <c r="F108" s="18"/>
    </row>
    <row r="109">
      <c r="A109" s="19">
        <v>108.0</v>
      </c>
      <c r="B109" s="18" t="s">
        <v>314</v>
      </c>
      <c r="C109" s="19">
        <v>4.0</v>
      </c>
      <c r="D109" s="18" t="s">
        <v>8861</v>
      </c>
      <c r="E109" s="18"/>
      <c r="F109" s="18"/>
    </row>
    <row r="110">
      <c r="A110" s="19">
        <v>109.0</v>
      </c>
      <c r="B110" s="18" t="s">
        <v>317</v>
      </c>
      <c r="C110" s="19">
        <v>4.0</v>
      </c>
      <c r="D110" s="18" t="s">
        <v>8854</v>
      </c>
      <c r="E110" s="18"/>
      <c r="F110" s="18"/>
    </row>
    <row r="111">
      <c r="A111" s="19">
        <v>110.0</v>
      </c>
      <c r="B111" s="18" t="s">
        <v>320</v>
      </c>
      <c r="C111" s="19">
        <v>4.0</v>
      </c>
      <c r="D111" s="18" t="s">
        <v>8861</v>
      </c>
      <c r="E111" s="18"/>
      <c r="F111" s="18"/>
    </row>
    <row r="112">
      <c r="A112" s="19">
        <v>111.0</v>
      </c>
      <c r="B112" s="18" t="s">
        <v>323</v>
      </c>
      <c r="C112" s="19">
        <v>4.0</v>
      </c>
      <c r="D112" s="18" t="s">
        <v>8850</v>
      </c>
      <c r="E112" s="18"/>
      <c r="F112" s="18"/>
    </row>
    <row r="113">
      <c r="A113" s="19">
        <v>112.0</v>
      </c>
      <c r="B113" s="18" t="s">
        <v>326</v>
      </c>
      <c r="C113" s="19">
        <v>4.0</v>
      </c>
      <c r="D113" s="18" t="s">
        <v>8852</v>
      </c>
      <c r="E113" s="18"/>
      <c r="F113" s="18"/>
    </row>
    <row r="114">
      <c r="A114" s="19">
        <v>113.0</v>
      </c>
      <c r="B114" s="18" t="s">
        <v>329</v>
      </c>
      <c r="C114" s="19">
        <v>4.0</v>
      </c>
      <c r="D114" s="18" t="s">
        <v>8851</v>
      </c>
      <c r="E114" s="18"/>
      <c r="F114" s="18"/>
    </row>
    <row r="115">
      <c r="A115" s="19">
        <v>114.0</v>
      </c>
      <c r="B115" s="18" t="s">
        <v>332</v>
      </c>
      <c r="C115" s="19">
        <v>4.0</v>
      </c>
      <c r="D115" s="18" t="s">
        <v>8870</v>
      </c>
      <c r="E115" s="18"/>
      <c r="F115" s="18"/>
    </row>
    <row r="116">
      <c r="A116" s="19">
        <v>115.0</v>
      </c>
      <c r="B116" s="18" t="s">
        <v>335</v>
      </c>
      <c r="C116" s="19">
        <v>4.0</v>
      </c>
      <c r="D116" s="18" t="s">
        <v>8861</v>
      </c>
      <c r="E116" s="18"/>
      <c r="F116" s="18"/>
    </row>
    <row r="117">
      <c r="A117" s="19">
        <v>116.0</v>
      </c>
      <c r="B117" s="18" t="s">
        <v>338</v>
      </c>
      <c r="C117" s="19">
        <v>4.0</v>
      </c>
      <c r="D117" s="18" t="s">
        <v>8860</v>
      </c>
      <c r="E117" s="18"/>
      <c r="F117" s="18"/>
    </row>
    <row r="118">
      <c r="A118" s="19">
        <v>117.0</v>
      </c>
      <c r="B118" s="18" t="s">
        <v>341</v>
      </c>
      <c r="C118" s="19">
        <v>4.0</v>
      </c>
      <c r="D118" s="18" t="s">
        <v>8851</v>
      </c>
      <c r="E118" s="18"/>
      <c r="F118" s="18"/>
    </row>
    <row r="119">
      <c r="A119" s="19">
        <v>118.0</v>
      </c>
      <c r="B119" s="18" t="s">
        <v>344</v>
      </c>
      <c r="C119" s="19">
        <v>4.0</v>
      </c>
      <c r="D119" s="18" t="s">
        <v>8869</v>
      </c>
      <c r="E119" s="18"/>
      <c r="F119" s="18"/>
    </row>
    <row r="120">
      <c r="A120" s="19">
        <v>119.0</v>
      </c>
      <c r="B120" s="18" t="s">
        <v>347</v>
      </c>
      <c r="C120" s="19">
        <v>4.0</v>
      </c>
      <c r="D120" s="20" t="s">
        <v>8871</v>
      </c>
      <c r="E120" s="18"/>
      <c r="F120" s="18"/>
    </row>
    <row r="121">
      <c r="A121" s="19">
        <v>120.0</v>
      </c>
      <c r="B121" s="18" t="s">
        <v>350</v>
      </c>
      <c r="C121" s="19">
        <v>4.0</v>
      </c>
      <c r="D121" s="18" t="s">
        <v>8851</v>
      </c>
      <c r="E121" s="18"/>
      <c r="F121" s="18"/>
    </row>
    <row r="122">
      <c r="A122" s="19">
        <v>121.0</v>
      </c>
      <c r="B122" s="18" t="s">
        <v>353</v>
      </c>
      <c r="C122" s="19">
        <v>4.0</v>
      </c>
      <c r="D122" s="18" t="s">
        <v>8858</v>
      </c>
      <c r="E122" s="18"/>
      <c r="F122" s="18"/>
    </row>
    <row r="123">
      <c r="A123" s="19">
        <v>122.0</v>
      </c>
      <c r="B123" s="18" t="s">
        <v>356</v>
      </c>
      <c r="C123" s="19">
        <v>4.0</v>
      </c>
      <c r="D123" s="18" t="s">
        <v>8851</v>
      </c>
      <c r="E123" s="18"/>
      <c r="F123" s="18"/>
    </row>
    <row r="124">
      <c r="A124" s="19">
        <v>123.0</v>
      </c>
      <c r="B124" s="18" t="s">
        <v>359</v>
      </c>
      <c r="C124" s="19">
        <v>4.0</v>
      </c>
      <c r="D124" s="18" t="s">
        <v>8852</v>
      </c>
      <c r="E124" s="18"/>
      <c r="F124" s="18"/>
    </row>
    <row r="125">
      <c r="A125" s="19">
        <v>124.0</v>
      </c>
      <c r="B125" s="18" t="s">
        <v>362</v>
      </c>
      <c r="C125" s="19">
        <v>4.0</v>
      </c>
      <c r="D125" s="18" t="s">
        <v>8868</v>
      </c>
      <c r="E125" s="18"/>
      <c r="F125" s="18"/>
    </row>
    <row r="126">
      <c r="A126" s="19">
        <v>125.0</v>
      </c>
      <c r="B126" s="18" t="s">
        <v>365</v>
      </c>
      <c r="C126" s="19">
        <v>4.0</v>
      </c>
      <c r="D126" s="18" t="s">
        <v>8852</v>
      </c>
      <c r="E126" s="18"/>
      <c r="F126" s="18"/>
    </row>
    <row r="127">
      <c r="A127" s="19">
        <v>126.0</v>
      </c>
      <c r="B127" s="18" t="s">
        <v>367</v>
      </c>
      <c r="C127" s="19">
        <v>4.0</v>
      </c>
      <c r="D127" s="20" t="s">
        <v>8862</v>
      </c>
      <c r="E127" s="18"/>
      <c r="F127" s="18"/>
    </row>
    <row r="128">
      <c r="A128" s="19">
        <v>127.0</v>
      </c>
      <c r="B128" s="18" t="s">
        <v>370</v>
      </c>
      <c r="C128" s="19">
        <v>4.0</v>
      </c>
      <c r="D128" s="18" t="s">
        <v>8859</v>
      </c>
      <c r="E128" s="18"/>
      <c r="F128" s="18"/>
    </row>
    <row r="129">
      <c r="A129" s="19">
        <v>128.0</v>
      </c>
      <c r="B129" s="18" t="s">
        <v>372</v>
      </c>
      <c r="C129" s="19">
        <v>4.0</v>
      </c>
      <c r="D129" s="18" t="s">
        <v>8858</v>
      </c>
      <c r="E129" s="18"/>
      <c r="F129" s="18"/>
    </row>
    <row r="130">
      <c r="A130" s="19">
        <v>129.0</v>
      </c>
      <c r="B130" s="18" t="s">
        <v>374</v>
      </c>
      <c r="C130" s="19">
        <v>4.0</v>
      </c>
      <c r="D130" s="18" t="s">
        <v>8852</v>
      </c>
      <c r="E130" s="18"/>
      <c r="F130" s="18"/>
    </row>
    <row r="131">
      <c r="A131" s="19">
        <v>130.0</v>
      </c>
      <c r="B131" s="18" t="s">
        <v>377</v>
      </c>
      <c r="C131" s="19">
        <v>4.0</v>
      </c>
      <c r="D131" s="18" t="s">
        <v>8858</v>
      </c>
      <c r="E131" s="18"/>
      <c r="F131" s="18"/>
    </row>
    <row r="132">
      <c r="A132" s="19">
        <v>131.0</v>
      </c>
      <c r="B132" s="18" t="s">
        <v>379</v>
      </c>
      <c r="C132" s="19">
        <v>4.0</v>
      </c>
      <c r="D132" s="18" t="s">
        <v>8855</v>
      </c>
      <c r="E132" s="18"/>
      <c r="F132" s="18"/>
    </row>
    <row r="133">
      <c r="A133" s="19">
        <v>132.0</v>
      </c>
      <c r="B133" s="18" t="s">
        <v>382</v>
      </c>
      <c r="C133" s="19">
        <v>4.0</v>
      </c>
      <c r="D133" s="18" t="s">
        <v>8859</v>
      </c>
      <c r="E133" s="18"/>
      <c r="F133" s="18"/>
    </row>
    <row r="134">
      <c r="A134" s="19">
        <v>133.0</v>
      </c>
      <c r="B134" s="18" t="s">
        <v>385</v>
      </c>
      <c r="C134" s="19">
        <v>4.0</v>
      </c>
      <c r="D134" s="18" t="s">
        <v>8852</v>
      </c>
      <c r="E134" s="18"/>
      <c r="F134" s="18"/>
    </row>
    <row r="135">
      <c r="A135" s="19">
        <v>134.0</v>
      </c>
      <c r="B135" s="18" t="s">
        <v>387</v>
      </c>
      <c r="C135" s="19">
        <v>4.0</v>
      </c>
      <c r="D135" s="20" t="s">
        <v>8863</v>
      </c>
      <c r="E135" s="18"/>
      <c r="F135" s="18"/>
    </row>
    <row r="136">
      <c r="A136" s="19">
        <v>135.0</v>
      </c>
      <c r="B136" s="18" t="s">
        <v>390</v>
      </c>
      <c r="C136" s="19">
        <v>4.0</v>
      </c>
      <c r="D136" s="18" t="s">
        <v>8851</v>
      </c>
      <c r="E136" s="18"/>
      <c r="F136" s="18"/>
    </row>
    <row r="137">
      <c r="A137" s="19">
        <v>136.0</v>
      </c>
      <c r="B137" s="18" t="s">
        <v>393</v>
      </c>
      <c r="C137" s="19">
        <v>4.0</v>
      </c>
      <c r="D137" s="18" t="s">
        <v>8860</v>
      </c>
      <c r="E137" s="18"/>
      <c r="F137" s="18"/>
    </row>
    <row r="138">
      <c r="A138" s="19">
        <v>137.0</v>
      </c>
      <c r="B138" s="18" t="s">
        <v>396</v>
      </c>
      <c r="C138" s="19">
        <v>4.0</v>
      </c>
      <c r="D138" s="20" t="s">
        <v>8871</v>
      </c>
      <c r="E138" s="18"/>
      <c r="F138" s="18"/>
    </row>
    <row r="139">
      <c r="A139" s="19">
        <v>138.0</v>
      </c>
      <c r="B139" s="18" t="s">
        <v>399</v>
      </c>
      <c r="C139" s="19">
        <v>4.0</v>
      </c>
      <c r="D139" s="18" t="s">
        <v>8851</v>
      </c>
      <c r="E139" s="18"/>
      <c r="F139" s="18"/>
    </row>
    <row r="140">
      <c r="A140" s="19">
        <v>139.0</v>
      </c>
      <c r="B140" s="18" t="s">
        <v>401</v>
      </c>
      <c r="C140" s="19">
        <v>4.0</v>
      </c>
      <c r="D140" s="18" t="s">
        <v>8860</v>
      </c>
      <c r="E140" s="18"/>
      <c r="F140" s="18"/>
    </row>
    <row r="141">
      <c r="A141" s="19">
        <v>140.0</v>
      </c>
      <c r="B141" s="18" t="s">
        <v>403</v>
      </c>
      <c r="C141" s="19">
        <v>4.0</v>
      </c>
      <c r="D141" s="18" t="s">
        <v>8868</v>
      </c>
      <c r="E141" s="18"/>
      <c r="F141" s="18"/>
    </row>
    <row r="142">
      <c r="A142" s="19">
        <v>141.0</v>
      </c>
      <c r="B142" s="18" t="s">
        <v>406</v>
      </c>
      <c r="C142" s="19">
        <v>4.0</v>
      </c>
      <c r="D142" s="20" t="s">
        <v>8865</v>
      </c>
      <c r="E142" s="18"/>
      <c r="F142" s="18"/>
    </row>
    <row r="143">
      <c r="A143" s="19">
        <v>142.0</v>
      </c>
      <c r="B143" s="18" t="s">
        <v>408</v>
      </c>
      <c r="C143" s="19">
        <v>4.0</v>
      </c>
      <c r="D143" s="20" t="s">
        <v>8871</v>
      </c>
      <c r="E143" s="18"/>
      <c r="F143" s="18"/>
    </row>
    <row r="144">
      <c r="A144" s="19">
        <v>143.0</v>
      </c>
      <c r="B144" s="18" t="s">
        <v>411</v>
      </c>
      <c r="C144" s="19">
        <v>4.0</v>
      </c>
      <c r="D144" s="18" t="s">
        <v>8850</v>
      </c>
      <c r="E144" s="18"/>
      <c r="F144" s="18"/>
    </row>
    <row r="145">
      <c r="A145" s="19">
        <v>144.0</v>
      </c>
      <c r="B145" s="18" t="s">
        <v>414</v>
      </c>
      <c r="C145" s="19">
        <v>4.0</v>
      </c>
      <c r="D145" s="18" t="s">
        <v>8851</v>
      </c>
      <c r="E145" s="18"/>
      <c r="F145" s="18"/>
    </row>
    <row r="146">
      <c r="A146" s="19">
        <v>145.0</v>
      </c>
      <c r="B146" s="18" t="s">
        <v>417</v>
      </c>
      <c r="C146" s="19">
        <v>4.0</v>
      </c>
      <c r="D146" s="20" t="s">
        <v>8871</v>
      </c>
      <c r="E146" s="18"/>
      <c r="F146" s="18"/>
    </row>
    <row r="147">
      <c r="A147" s="19">
        <v>146.0</v>
      </c>
      <c r="B147" s="18" t="s">
        <v>420</v>
      </c>
      <c r="C147" s="19">
        <v>4.0</v>
      </c>
      <c r="D147" s="18" t="s">
        <v>8854</v>
      </c>
      <c r="E147" s="18"/>
      <c r="F147" s="18"/>
    </row>
    <row r="148">
      <c r="A148" s="19">
        <v>147.0</v>
      </c>
      <c r="B148" s="18" t="s">
        <v>422</v>
      </c>
      <c r="C148" s="19">
        <v>4.0</v>
      </c>
      <c r="D148" s="18" t="s">
        <v>8852</v>
      </c>
      <c r="E148" s="18"/>
      <c r="F148" s="18"/>
    </row>
    <row r="149">
      <c r="A149" s="19">
        <v>148.0</v>
      </c>
      <c r="B149" s="18" t="s">
        <v>423</v>
      </c>
      <c r="C149" s="19">
        <v>4.0</v>
      </c>
      <c r="D149" s="18" t="s">
        <v>8848</v>
      </c>
      <c r="E149" s="18"/>
      <c r="F149" s="18"/>
    </row>
    <row r="150">
      <c r="A150" s="19">
        <v>149.0</v>
      </c>
      <c r="B150" s="18" t="s">
        <v>426</v>
      </c>
      <c r="C150" s="19">
        <v>4.0</v>
      </c>
      <c r="D150" s="20" t="s">
        <v>8872</v>
      </c>
      <c r="E150" s="18"/>
      <c r="F150" s="18"/>
    </row>
    <row r="151">
      <c r="A151" s="19">
        <v>150.0</v>
      </c>
      <c r="B151" s="18" t="s">
        <v>429</v>
      </c>
      <c r="C151" s="19">
        <v>4.0</v>
      </c>
      <c r="D151" s="18" t="s">
        <v>8854</v>
      </c>
      <c r="E151" s="18"/>
      <c r="F151" s="18"/>
    </row>
    <row r="152">
      <c r="A152" s="19">
        <v>151.0</v>
      </c>
      <c r="B152" s="18" t="s">
        <v>431</v>
      </c>
      <c r="C152" s="19">
        <v>4.0</v>
      </c>
      <c r="D152" s="18" t="s">
        <v>8861</v>
      </c>
      <c r="E152" s="18"/>
      <c r="F152" s="18"/>
    </row>
    <row r="153">
      <c r="A153" s="19">
        <v>152.0</v>
      </c>
      <c r="B153" s="18" t="s">
        <v>434</v>
      </c>
      <c r="C153" s="19">
        <v>4.0</v>
      </c>
      <c r="D153" s="18" t="s">
        <v>8855</v>
      </c>
      <c r="E153" s="18"/>
      <c r="F153" s="18"/>
    </row>
    <row r="154">
      <c r="A154" s="19">
        <v>153.0</v>
      </c>
      <c r="B154" s="18" t="s">
        <v>437</v>
      </c>
      <c r="C154" s="19">
        <v>4.0</v>
      </c>
      <c r="D154" s="20" t="s">
        <v>8857</v>
      </c>
      <c r="E154" s="18"/>
      <c r="F154" s="18"/>
    </row>
    <row r="155">
      <c r="A155" s="19">
        <v>154.0</v>
      </c>
      <c r="B155" s="18" t="s">
        <v>440</v>
      </c>
      <c r="C155" s="19">
        <v>4.0</v>
      </c>
      <c r="D155" s="18" t="s">
        <v>8852</v>
      </c>
      <c r="E155" s="18"/>
      <c r="F155" s="18"/>
    </row>
    <row r="156">
      <c r="A156" s="19">
        <v>155.0</v>
      </c>
      <c r="B156" s="18" t="s">
        <v>441</v>
      </c>
      <c r="C156" s="19">
        <v>4.0</v>
      </c>
      <c r="D156" s="18" t="s">
        <v>8851</v>
      </c>
      <c r="E156" s="18"/>
      <c r="F156" s="18"/>
    </row>
    <row r="157">
      <c r="A157" s="19">
        <v>156.0</v>
      </c>
      <c r="B157" s="18" t="s">
        <v>444</v>
      </c>
      <c r="C157" s="19">
        <v>4.0</v>
      </c>
      <c r="D157" s="18" t="s">
        <v>8854</v>
      </c>
      <c r="E157" s="18"/>
      <c r="F157" s="18"/>
    </row>
    <row r="158">
      <c r="A158" s="19">
        <v>157.0</v>
      </c>
      <c r="B158" s="18" t="s">
        <v>447</v>
      </c>
      <c r="C158" s="19">
        <v>4.0</v>
      </c>
      <c r="D158" s="18" t="s">
        <v>8858</v>
      </c>
      <c r="E158" s="18"/>
      <c r="F158" s="18"/>
    </row>
    <row r="159">
      <c r="A159" s="19">
        <v>158.0</v>
      </c>
      <c r="B159" s="18" t="s">
        <v>448</v>
      </c>
      <c r="C159" s="19">
        <v>4.0</v>
      </c>
      <c r="D159" s="18" t="s">
        <v>8869</v>
      </c>
      <c r="E159" s="18"/>
      <c r="F159" s="18"/>
    </row>
    <row r="160">
      <c r="A160" s="19">
        <v>159.0</v>
      </c>
      <c r="B160" s="18" t="s">
        <v>451</v>
      </c>
      <c r="C160" s="19">
        <v>4.0</v>
      </c>
      <c r="D160" s="20" t="s">
        <v>8862</v>
      </c>
      <c r="E160" s="18"/>
      <c r="F160" s="18"/>
    </row>
    <row r="161">
      <c r="A161" s="19">
        <v>160.0</v>
      </c>
      <c r="B161" s="18" t="s">
        <v>454</v>
      </c>
      <c r="C161" s="19">
        <v>4.0</v>
      </c>
      <c r="D161" s="18" t="s">
        <v>8850</v>
      </c>
      <c r="E161" s="18"/>
      <c r="F161" s="18"/>
    </row>
    <row r="162">
      <c r="A162" s="19">
        <v>161.0</v>
      </c>
      <c r="B162" s="18" t="s">
        <v>457</v>
      </c>
      <c r="C162" s="19">
        <v>4.0</v>
      </c>
      <c r="D162" s="18" t="s">
        <v>8850</v>
      </c>
      <c r="E162" s="18"/>
      <c r="F162" s="18"/>
    </row>
    <row r="163">
      <c r="A163" s="19">
        <v>162.0</v>
      </c>
      <c r="B163" s="18" t="s">
        <v>460</v>
      </c>
      <c r="C163" s="19">
        <v>4.0</v>
      </c>
      <c r="D163" s="18" t="s">
        <v>8860</v>
      </c>
      <c r="E163" s="18"/>
      <c r="F163" s="18"/>
    </row>
    <row r="164">
      <c r="A164" s="19">
        <v>163.0</v>
      </c>
      <c r="B164" s="18" t="s">
        <v>463</v>
      </c>
      <c r="C164" s="19">
        <v>4.0</v>
      </c>
      <c r="D164" s="18" t="s">
        <v>8859</v>
      </c>
      <c r="E164" s="18"/>
      <c r="F164" s="18"/>
    </row>
    <row r="165">
      <c r="A165" s="19">
        <v>164.0</v>
      </c>
      <c r="B165" s="18" t="s">
        <v>466</v>
      </c>
      <c r="C165" s="19">
        <v>4.0</v>
      </c>
      <c r="D165" s="20" t="s">
        <v>8871</v>
      </c>
      <c r="E165" s="18"/>
      <c r="F165" s="18"/>
    </row>
    <row r="166">
      <c r="A166" s="19">
        <v>165.0</v>
      </c>
      <c r="B166" s="18" t="s">
        <v>469</v>
      </c>
      <c r="C166" s="19">
        <v>4.0</v>
      </c>
      <c r="D166" s="18" t="s">
        <v>8860</v>
      </c>
      <c r="E166" s="18"/>
      <c r="F166" s="18"/>
    </row>
    <row r="167">
      <c r="A167" s="19">
        <v>166.0</v>
      </c>
      <c r="B167" s="18" t="s">
        <v>472</v>
      </c>
      <c r="C167" s="19">
        <v>4.0</v>
      </c>
      <c r="D167" s="18" t="s">
        <v>8853</v>
      </c>
      <c r="E167" s="18"/>
      <c r="F167" s="18"/>
    </row>
    <row r="168">
      <c r="A168" s="19">
        <v>167.0</v>
      </c>
      <c r="B168" s="18" t="s">
        <v>475</v>
      </c>
      <c r="C168" s="19">
        <v>4.0</v>
      </c>
      <c r="D168" s="18" t="s">
        <v>8849</v>
      </c>
      <c r="E168" s="18"/>
      <c r="F168" s="18"/>
    </row>
    <row r="169">
      <c r="A169" s="19">
        <v>168.0</v>
      </c>
      <c r="B169" s="18" t="s">
        <v>478</v>
      </c>
      <c r="C169" s="19">
        <v>4.0</v>
      </c>
      <c r="D169" s="20" t="s">
        <v>8872</v>
      </c>
      <c r="E169" s="18"/>
      <c r="F169" s="18"/>
    </row>
    <row r="170">
      <c r="A170" s="19">
        <v>169.0</v>
      </c>
      <c r="B170" s="18" t="s">
        <v>481</v>
      </c>
      <c r="C170" s="19">
        <v>4.0</v>
      </c>
      <c r="D170" s="18" t="s">
        <v>8860</v>
      </c>
      <c r="E170" s="18"/>
      <c r="F170" s="18"/>
    </row>
    <row r="171">
      <c r="A171" s="19">
        <v>170.0</v>
      </c>
      <c r="B171" s="18" t="s">
        <v>482</v>
      </c>
      <c r="C171" s="19">
        <v>4.0</v>
      </c>
      <c r="D171" s="18" t="s">
        <v>8860</v>
      </c>
      <c r="E171" s="18"/>
      <c r="F171" s="18"/>
    </row>
    <row r="172">
      <c r="A172" s="19">
        <v>171.0</v>
      </c>
      <c r="B172" s="18" t="s">
        <v>485</v>
      </c>
      <c r="C172" s="19">
        <v>4.0</v>
      </c>
      <c r="D172" s="18" t="s">
        <v>8850</v>
      </c>
      <c r="E172" s="18"/>
      <c r="F172" s="18"/>
    </row>
    <row r="173">
      <c r="A173" s="19">
        <v>172.0</v>
      </c>
      <c r="B173" s="18" t="s">
        <v>488</v>
      </c>
      <c r="C173" s="19">
        <v>4.0</v>
      </c>
      <c r="D173" s="20" t="s">
        <v>8862</v>
      </c>
      <c r="E173" s="18"/>
      <c r="F173" s="18"/>
    </row>
    <row r="174">
      <c r="A174" s="19">
        <v>173.0</v>
      </c>
      <c r="B174" s="18" t="s">
        <v>491</v>
      </c>
      <c r="C174" s="19">
        <v>4.0</v>
      </c>
      <c r="D174" s="18" t="s">
        <v>8860</v>
      </c>
      <c r="E174" s="18"/>
      <c r="F174" s="18"/>
    </row>
    <row r="175">
      <c r="A175" s="19">
        <v>174.0</v>
      </c>
      <c r="B175" s="18" t="s">
        <v>494</v>
      </c>
      <c r="C175" s="19">
        <v>4.0</v>
      </c>
      <c r="D175" s="18" t="s">
        <v>8853</v>
      </c>
      <c r="E175" s="18"/>
      <c r="F175" s="18"/>
    </row>
    <row r="176">
      <c r="A176" s="19">
        <v>175.0</v>
      </c>
      <c r="B176" s="18" t="s">
        <v>496</v>
      </c>
      <c r="C176" s="19">
        <v>4.0</v>
      </c>
      <c r="D176" s="18" t="s">
        <v>8855</v>
      </c>
      <c r="E176" s="18"/>
      <c r="F176" s="18"/>
    </row>
    <row r="177">
      <c r="A177" s="19">
        <v>176.0</v>
      </c>
      <c r="B177" s="18" t="s">
        <v>498</v>
      </c>
      <c r="C177" s="19">
        <v>4.0</v>
      </c>
      <c r="D177" s="18" t="s">
        <v>8854</v>
      </c>
      <c r="E177" s="18"/>
      <c r="F177" s="18"/>
    </row>
    <row r="178">
      <c r="A178" s="19">
        <v>177.0</v>
      </c>
      <c r="B178" s="18" t="s">
        <v>501</v>
      </c>
      <c r="C178" s="19">
        <v>4.0</v>
      </c>
      <c r="D178" s="18" t="s">
        <v>8849</v>
      </c>
      <c r="E178" s="18"/>
      <c r="F178" s="18"/>
    </row>
    <row r="179">
      <c r="A179" s="19">
        <v>178.0</v>
      </c>
      <c r="B179" s="18" t="s">
        <v>504</v>
      </c>
      <c r="C179" s="19">
        <v>4.0</v>
      </c>
      <c r="D179" s="18" t="s">
        <v>8852</v>
      </c>
      <c r="E179" s="18"/>
      <c r="F179" s="18"/>
    </row>
    <row r="180">
      <c r="A180" s="19">
        <v>179.0</v>
      </c>
      <c r="B180" s="18" t="s">
        <v>506</v>
      </c>
      <c r="C180" s="19">
        <v>4.0</v>
      </c>
      <c r="D180" s="18" t="s">
        <v>8851</v>
      </c>
      <c r="E180" s="18"/>
      <c r="F180" s="18"/>
    </row>
    <row r="181">
      <c r="A181" s="19">
        <v>180.0</v>
      </c>
      <c r="B181" s="18" t="s">
        <v>509</v>
      </c>
      <c r="C181" s="19">
        <v>4.0</v>
      </c>
      <c r="D181" s="18" t="s">
        <v>8854</v>
      </c>
      <c r="E181" s="18"/>
      <c r="F181" s="18"/>
    </row>
    <row r="182">
      <c r="A182" s="19">
        <v>181.0</v>
      </c>
      <c r="B182" s="18" t="s">
        <v>512</v>
      </c>
      <c r="C182" s="19">
        <v>4.0</v>
      </c>
      <c r="D182" s="18" t="s">
        <v>8864</v>
      </c>
      <c r="E182" s="18"/>
      <c r="F182" s="18"/>
    </row>
    <row r="183">
      <c r="A183" s="19">
        <v>182.0</v>
      </c>
      <c r="B183" s="18" t="s">
        <v>513</v>
      </c>
      <c r="C183" s="19">
        <v>4.0</v>
      </c>
      <c r="D183" s="18" t="s">
        <v>8854</v>
      </c>
      <c r="E183" s="18"/>
      <c r="F183" s="18"/>
    </row>
    <row r="184">
      <c r="A184" s="19">
        <v>183.0</v>
      </c>
      <c r="B184" s="18" t="s">
        <v>516</v>
      </c>
      <c r="C184" s="19">
        <v>4.0</v>
      </c>
      <c r="D184" s="18" t="s">
        <v>8853</v>
      </c>
      <c r="E184" s="18"/>
      <c r="F184" s="18"/>
    </row>
    <row r="185">
      <c r="A185" s="19">
        <v>184.0</v>
      </c>
      <c r="B185" s="18" t="s">
        <v>518</v>
      </c>
      <c r="C185" s="19">
        <v>4.0</v>
      </c>
      <c r="D185" s="18" t="s">
        <v>8851</v>
      </c>
      <c r="E185" s="18"/>
      <c r="F185" s="18"/>
    </row>
    <row r="186">
      <c r="A186" s="19">
        <v>185.0</v>
      </c>
      <c r="B186" s="18" t="s">
        <v>521</v>
      </c>
      <c r="C186" s="19">
        <v>4.0</v>
      </c>
      <c r="D186" s="18" t="s">
        <v>8860</v>
      </c>
      <c r="E186" s="18"/>
      <c r="F186" s="18"/>
    </row>
    <row r="187">
      <c r="A187" s="19">
        <v>186.0</v>
      </c>
      <c r="B187" s="18" t="s">
        <v>524</v>
      </c>
      <c r="C187" s="19">
        <v>4.0</v>
      </c>
      <c r="D187" s="20" t="s">
        <v>8866</v>
      </c>
      <c r="E187" s="18"/>
      <c r="F187" s="18"/>
    </row>
    <row r="188">
      <c r="A188" s="19">
        <v>187.0</v>
      </c>
      <c r="B188" s="18" t="s">
        <v>526</v>
      </c>
      <c r="C188" s="19">
        <v>4.0</v>
      </c>
      <c r="D188" s="20" t="s">
        <v>8873</v>
      </c>
      <c r="E188" s="18"/>
      <c r="F188" s="18"/>
    </row>
    <row r="189">
      <c r="A189" s="19">
        <v>188.0</v>
      </c>
      <c r="B189" s="18" t="s">
        <v>529</v>
      </c>
      <c r="C189" s="19">
        <v>4.0</v>
      </c>
      <c r="D189" s="18" t="s">
        <v>8849</v>
      </c>
      <c r="E189" s="18"/>
      <c r="F189" s="18"/>
    </row>
    <row r="190">
      <c r="A190" s="19">
        <v>189.0</v>
      </c>
      <c r="B190" s="18" t="s">
        <v>532</v>
      </c>
      <c r="C190" s="19">
        <v>4.0</v>
      </c>
      <c r="D190" s="18" t="s">
        <v>8854</v>
      </c>
      <c r="E190" s="18"/>
      <c r="F190" s="18"/>
    </row>
    <row r="191">
      <c r="A191" s="19">
        <v>190.0</v>
      </c>
      <c r="B191" s="18" t="s">
        <v>535</v>
      </c>
      <c r="C191" s="19">
        <v>4.0</v>
      </c>
      <c r="D191" s="18" t="s">
        <v>8861</v>
      </c>
      <c r="E191" s="18"/>
      <c r="F191" s="18"/>
    </row>
    <row r="192">
      <c r="A192" s="19">
        <v>191.0</v>
      </c>
      <c r="B192" s="18" t="s">
        <v>538</v>
      </c>
      <c r="C192" s="19">
        <v>4.0</v>
      </c>
      <c r="D192" s="18" t="s">
        <v>8854</v>
      </c>
      <c r="E192" s="18"/>
      <c r="F192" s="18"/>
    </row>
    <row r="193">
      <c r="A193" s="19">
        <v>192.0</v>
      </c>
      <c r="B193" s="18" t="s">
        <v>540</v>
      </c>
      <c r="C193" s="19">
        <v>4.0</v>
      </c>
      <c r="D193" s="18" t="s">
        <v>8868</v>
      </c>
      <c r="E193" s="18"/>
      <c r="F193" s="18"/>
    </row>
    <row r="194">
      <c r="A194" s="19">
        <v>193.0</v>
      </c>
      <c r="B194" s="18" t="s">
        <v>543</v>
      </c>
      <c r="C194" s="19">
        <v>4.0</v>
      </c>
      <c r="D194" s="18" t="s">
        <v>8869</v>
      </c>
      <c r="E194" s="18"/>
      <c r="F194" s="18"/>
    </row>
    <row r="195">
      <c r="A195" s="19">
        <v>194.0</v>
      </c>
      <c r="B195" s="18" t="s">
        <v>546</v>
      </c>
      <c r="C195" s="19">
        <v>4.0</v>
      </c>
      <c r="D195" s="18" t="s">
        <v>8860</v>
      </c>
      <c r="E195" s="18"/>
      <c r="F195" s="18"/>
    </row>
    <row r="196">
      <c r="A196" s="19">
        <v>195.0</v>
      </c>
      <c r="B196" s="18" t="s">
        <v>549</v>
      </c>
      <c r="C196" s="19">
        <v>4.0</v>
      </c>
      <c r="D196" s="18" t="s">
        <v>8849</v>
      </c>
      <c r="E196" s="18"/>
      <c r="F196" s="18"/>
    </row>
    <row r="197">
      <c r="A197" s="19">
        <v>196.0</v>
      </c>
      <c r="B197" s="18" t="s">
        <v>552</v>
      </c>
      <c r="C197" s="19">
        <v>4.0</v>
      </c>
      <c r="D197" s="18" t="s">
        <v>8851</v>
      </c>
      <c r="E197" s="18"/>
      <c r="F197" s="18"/>
    </row>
    <row r="198">
      <c r="A198" s="19">
        <v>197.0</v>
      </c>
      <c r="B198" s="18" t="s">
        <v>554</v>
      </c>
      <c r="C198" s="19">
        <v>4.0</v>
      </c>
      <c r="D198" s="18" t="s">
        <v>8861</v>
      </c>
      <c r="E198" s="18"/>
      <c r="F198" s="18"/>
    </row>
    <row r="199">
      <c r="A199" s="19">
        <v>198.0</v>
      </c>
      <c r="B199" s="18" t="s">
        <v>556</v>
      </c>
      <c r="C199" s="19">
        <v>4.0</v>
      </c>
      <c r="D199" s="18" t="s">
        <v>8858</v>
      </c>
      <c r="E199" s="18"/>
      <c r="F199" s="18"/>
    </row>
    <row r="200">
      <c r="A200" s="19">
        <v>199.0</v>
      </c>
      <c r="B200" s="18" t="s">
        <v>559</v>
      </c>
      <c r="C200" s="19">
        <v>4.0</v>
      </c>
      <c r="D200" s="20" t="s">
        <v>8866</v>
      </c>
      <c r="E200" s="18"/>
      <c r="F200" s="18"/>
    </row>
    <row r="201">
      <c r="A201" s="19">
        <v>200.0</v>
      </c>
      <c r="B201" s="18" t="s">
        <v>562</v>
      </c>
      <c r="C201" s="19">
        <v>4.0</v>
      </c>
      <c r="D201" s="18" t="s">
        <v>8849</v>
      </c>
      <c r="E201" s="18"/>
      <c r="F201" s="18"/>
    </row>
    <row r="202">
      <c r="A202" s="19">
        <v>201.0</v>
      </c>
      <c r="B202" s="18" t="s">
        <v>565</v>
      </c>
      <c r="C202" s="19">
        <v>4.0</v>
      </c>
      <c r="D202" s="18" t="s">
        <v>8849</v>
      </c>
      <c r="E202" s="18"/>
      <c r="F202" s="18"/>
    </row>
    <row r="203">
      <c r="A203" s="19">
        <v>202.0</v>
      </c>
      <c r="B203" s="18" t="s">
        <v>566</v>
      </c>
      <c r="C203" s="19">
        <v>4.0</v>
      </c>
      <c r="D203" s="18" t="s">
        <v>8851</v>
      </c>
      <c r="E203" s="18"/>
      <c r="F203" s="18"/>
    </row>
    <row r="204">
      <c r="A204" s="19">
        <v>203.0</v>
      </c>
      <c r="B204" s="18" t="s">
        <v>569</v>
      </c>
      <c r="C204" s="19">
        <v>4.0</v>
      </c>
      <c r="D204" s="18" t="s">
        <v>8852</v>
      </c>
      <c r="E204" s="18"/>
      <c r="F204" s="18"/>
    </row>
    <row r="205">
      <c r="A205" s="19">
        <v>204.0</v>
      </c>
      <c r="B205" s="18" t="s">
        <v>570</v>
      </c>
      <c r="C205" s="19">
        <v>4.0</v>
      </c>
      <c r="D205" s="18" t="s">
        <v>8848</v>
      </c>
      <c r="E205" s="18"/>
      <c r="F205" s="18"/>
    </row>
    <row r="206">
      <c r="A206" s="19">
        <v>205.0</v>
      </c>
      <c r="B206" s="18" t="s">
        <v>573</v>
      </c>
      <c r="C206" s="19">
        <v>4.0</v>
      </c>
      <c r="D206" s="18" t="s">
        <v>8848</v>
      </c>
      <c r="E206" s="18"/>
      <c r="F206" s="18"/>
    </row>
    <row r="207">
      <c r="A207" s="19">
        <v>206.0</v>
      </c>
      <c r="B207" s="18" t="s">
        <v>576</v>
      </c>
      <c r="C207" s="19">
        <v>4.0</v>
      </c>
      <c r="D207" s="18" t="s">
        <v>8851</v>
      </c>
      <c r="E207" s="18"/>
      <c r="F207" s="18"/>
    </row>
    <row r="208">
      <c r="A208" s="19">
        <v>207.0</v>
      </c>
      <c r="B208" s="18" t="s">
        <v>579</v>
      </c>
      <c r="C208" s="19">
        <v>4.0</v>
      </c>
      <c r="D208" s="18" t="s">
        <v>8861</v>
      </c>
      <c r="E208" s="18"/>
      <c r="F208" s="18"/>
    </row>
    <row r="209">
      <c r="A209" s="19">
        <v>208.0</v>
      </c>
      <c r="B209" s="18" t="s">
        <v>580</v>
      </c>
      <c r="C209" s="19">
        <v>4.0</v>
      </c>
      <c r="D209" s="18" t="s">
        <v>8861</v>
      </c>
      <c r="E209" s="18"/>
      <c r="F209" s="18"/>
    </row>
    <row r="210">
      <c r="A210" s="19">
        <v>209.0</v>
      </c>
      <c r="B210" s="18" t="s">
        <v>582</v>
      </c>
      <c r="C210" s="19">
        <v>4.0</v>
      </c>
      <c r="D210" s="20" t="s">
        <v>8857</v>
      </c>
      <c r="E210" s="18"/>
      <c r="F210" s="18"/>
    </row>
    <row r="211">
      <c r="A211" s="19">
        <v>210.0</v>
      </c>
      <c r="B211" s="18" t="s">
        <v>585</v>
      </c>
      <c r="C211" s="19">
        <v>4.0</v>
      </c>
      <c r="D211" s="18" t="s">
        <v>8864</v>
      </c>
      <c r="E211" s="18"/>
      <c r="F211" s="18"/>
    </row>
    <row r="212">
      <c r="A212" s="19">
        <v>211.0</v>
      </c>
      <c r="B212" s="18" t="s">
        <v>588</v>
      </c>
      <c r="C212" s="19">
        <v>4.0</v>
      </c>
      <c r="D212" s="18" t="s">
        <v>8854</v>
      </c>
      <c r="E212" s="18"/>
      <c r="F212" s="18"/>
    </row>
    <row r="213">
      <c r="A213" s="19">
        <v>212.0</v>
      </c>
      <c r="B213" s="18" t="s">
        <v>591</v>
      </c>
      <c r="C213" s="19">
        <v>4.0</v>
      </c>
      <c r="D213" s="18" t="s">
        <v>8868</v>
      </c>
      <c r="E213" s="18"/>
      <c r="F213" s="18"/>
    </row>
    <row r="214">
      <c r="A214" s="19">
        <v>213.0</v>
      </c>
      <c r="B214" s="18" t="s">
        <v>594</v>
      </c>
      <c r="C214" s="19">
        <v>4.0</v>
      </c>
      <c r="D214" s="18" t="s">
        <v>8860</v>
      </c>
      <c r="E214" s="18"/>
      <c r="F214" s="18"/>
    </row>
    <row r="215">
      <c r="A215" s="19">
        <v>214.0</v>
      </c>
      <c r="B215" s="18" t="s">
        <v>597</v>
      </c>
      <c r="C215" s="19">
        <v>4.0</v>
      </c>
      <c r="D215" s="18" t="s">
        <v>8864</v>
      </c>
      <c r="E215" s="18"/>
      <c r="F215" s="18"/>
    </row>
    <row r="216">
      <c r="A216" s="19">
        <v>215.0</v>
      </c>
      <c r="B216" s="18" t="s">
        <v>600</v>
      </c>
      <c r="C216" s="19">
        <v>4.0</v>
      </c>
      <c r="D216" s="18" t="s">
        <v>8854</v>
      </c>
      <c r="E216" s="18"/>
      <c r="F216" s="18"/>
    </row>
    <row r="217">
      <c r="A217" s="19">
        <v>216.0</v>
      </c>
      <c r="B217" s="18" t="s">
        <v>602</v>
      </c>
      <c r="C217" s="19">
        <v>4.0</v>
      </c>
      <c r="D217" s="18" t="s">
        <v>8851</v>
      </c>
      <c r="E217" s="18"/>
      <c r="F217" s="18"/>
    </row>
    <row r="218">
      <c r="A218" s="19">
        <v>217.0</v>
      </c>
      <c r="B218" s="18" t="s">
        <v>605</v>
      </c>
      <c r="C218" s="19">
        <v>4.0</v>
      </c>
      <c r="D218" s="18" t="s">
        <v>8854</v>
      </c>
      <c r="E218" s="18"/>
      <c r="F218" s="18"/>
    </row>
    <row r="219">
      <c r="A219" s="19">
        <v>218.0</v>
      </c>
      <c r="B219" s="18" t="s">
        <v>607</v>
      </c>
      <c r="C219" s="19">
        <v>4.0</v>
      </c>
      <c r="D219" s="18" t="s">
        <v>8849</v>
      </c>
      <c r="E219" s="18"/>
      <c r="F219" s="18"/>
    </row>
    <row r="220">
      <c r="A220" s="19">
        <v>219.0</v>
      </c>
      <c r="B220" s="18" t="s">
        <v>610</v>
      </c>
      <c r="C220" s="19">
        <v>4.0</v>
      </c>
      <c r="D220" s="20" t="s">
        <v>8862</v>
      </c>
      <c r="E220" s="18"/>
      <c r="F220" s="18"/>
    </row>
    <row r="221">
      <c r="A221" s="19">
        <v>220.0</v>
      </c>
      <c r="B221" s="18" t="s">
        <v>613</v>
      </c>
      <c r="C221" s="19">
        <v>4.0</v>
      </c>
      <c r="D221" s="18" t="s">
        <v>8860</v>
      </c>
      <c r="E221" s="18"/>
      <c r="F221" s="18"/>
    </row>
    <row r="222">
      <c r="A222" s="19">
        <v>221.0</v>
      </c>
      <c r="B222" s="18" t="s">
        <v>616</v>
      </c>
      <c r="C222" s="19">
        <v>4.0</v>
      </c>
      <c r="D222" s="18" t="s">
        <v>8849</v>
      </c>
      <c r="E222" s="18"/>
      <c r="F222" s="18"/>
    </row>
    <row r="223">
      <c r="A223" s="19">
        <v>222.0</v>
      </c>
      <c r="B223" s="18" t="s">
        <v>619</v>
      </c>
      <c r="C223" s="19">
        <v>4.0</v>
      </c>
      <c r="D223" s="18" t="s">
        <v>8852</v>
      </c>
      <c r="E223" s="18"/>
      <c r="F223" s="18"/>
    </row>
    <row r="224">
      <c r="A224" s="19">
        <v>223.0</v>
      </c>
      <c r="B224" s="18" t="s">
        <v>621</v>
      </c>
      <c r="C224" s="19">
        <v>4.0</v>
      </c>
      <c r="D224" s="18" t="s">
        <v>8849</v>
      </c>
      <c r="E224" s="18"/>
      <c r="F224" s="18"/>
    </row>
    <row r="225">
      <c r="A225" s="19">
        <v>224.0</v>
      </c>
      <c r="B225" s="18" t="s">
        <v>624</v>
      </c>
      <c r="C225" s="19">
        <v>4.0</v>
      </c>
      <c r="D225" s="18" t="s">
        <v>8859</v>
      </c>
      <c r="E225" s="18"/>
      <c r="F225" s="18"/>
    </row>
    <row r="226">
      <c r="A226" s="19">
        <v>225.0</v>
      </c>
      <c r="B226" s="18" t="s">
        <v>627</v>
      </c>
      <c r="C226" s="19">
        <v>4.0</v>
      </c>
      <c r="D226" s="18" t="s">
        <v>8849</v>
      </c>
      <c r="E226" s="18"/>
      <c r="F226" s="18"/>
    </row>
    <row r="227">
      <c r="A227" s="19">
        <v>226.0</v>
      </c>
      <c r="B227" s="18" t="s">
        <v>630</v>
      </c>
      <c r="C227" s="19">
        <v>4.0</v>
      </c>
      <c r="D227" s="18" t="s">
        <v>8852</v>
      </c>
      <c r="E227" s="18"/>
      <c r="F227" s="18"/>
    </row>
    <row r="228">
      <c r="A228" s="19">
        <v>227.0</v>
      </c>
      <c r="B228" s="18" t="s">
        <v>631</v>
      </c>
      <c r="C228" s="19">
        <v>4.0</v>
      </c>
      <c r="D228" s="20" t="s">
        <v>8871</v>
      </c>
      <c r="E228" s="18"/>
      <c r="F228" s="18"/>
    </row>
    <row r="229">
      <c r="A229" s="19">
        <v>228.0</v>
      </c>
      <c r="B229" s="18" t="s">
        <v>634</v>
      </c>
      <c r="C229" s="19">
        <v>4.0</v>
      </c>
      <c r="D229" s="18" t="s">
        <v>8851</v>
      </c>
      <c r="E229" s="18"/>
      <c r="F229" s="18"/>
    </row>
    <row r="230">
      <c r="A230" s="19">
        <v>229.0</v>
      </c>
      <c r="B230" s="18" t="s">
        <v>636</v>
      </c>
      <c r="C230" s="19">
        <v>4.0</v>
      </c>
      <c r="D230" s="18" t="s">
        <v>8868</v>
      </c>
      <c r="E230" s="18"/>
      <c r="F230" s="18"/>
    </row>
    <row r="231">
      <c r="A231" s="19">
        <v>230.0</v>
      </c>
      <c r="B231" s="18" t="s">
        <v>639</v>
      </c>
      <c r="C231" s="19">
        <v>4.0</v>
      </c>
      <c r="D231" s="20" t="s">
        <v>8872</v>
      </c>
      <c r="E231" s="18"/>
      <c r="F231" s="18"/>
    </row>
    <row r="232">
      <c r="A232" s="19">
        <v>231.0</v>
      </c>
      <c r="B232" s="18" t="s">
        <v>642</v>
      </c>
      <c r="C232" s="19">
        <v>4.0</v>
      </c>
      <c r="D232" s="18" t="s">
        <v>8855</v>
      </c>
      <c r="E232" s="18"/>
      <c r="F232" s="18"/>
    </row>
    <row r="233">
      <c r="A233" s="19">
        <v>232.0</v>
      </c>
      <c r="B233" s="18" t="s">
        <v>645</v>
      </c>
      <c r="C233" s="19">
        <v>4.0</v>
      </c>
      <c r="D233" s="20" t="s">
        <v>8865</v>
      </c>
      <c r="E233" s="18"/>
      <c r="F233" s="18"/>
    </row>
    <row r="234">
      <c r="A234" s="19">
        <v>233.0</v>
      </c>
      <c r="B234" s="18" t="s">
        <v>648</v>
      </c>
      <c r="C234" s="19">
        <v>4.0</v>
      </c>
      <c r="D234" s="18" t="s">
        <v>8854</v>
      </c>
      <c r="E234" s="18"/>
      <c r="F234" s="18"/>
    </row>
    <row r="235">
      <c r="A235" s="19">
        <v>234.0</v>
      </c>
      <c r="B235" s="18" t="s">
        <v>651</v>
      </c>
      <c r="C235" s="19">
        <v>4.0</v>
      </c>
      <c r="D235" s="20" t="s">
        <v>8857</v>
      </c>
      <c r="E235" s="18"/>
      <c r="F235" s="18"/>
    </row>
    <row r="236">
      <c r="A236" s="19">
        <v>235.0</v>
      </c>
      <c r="B236" s="18" t="s">
        <v>653</v>
      </c>
      <c r="C236" s="19">
        <v>4.0</v>
      </c>
      <c r="D236" s="18" t="s">
        <v>8853</v>
      </c>
      <c r="E236" s="18"/>
      <c r="F236" s="18"/>
    </row>
    <row r="237">
      <c r="A237" s="19">
        <v>236.0</v>
      </c>
      <c r="B237" s="18" t="s">
        <v>656</v>
      </c>
      <c r="C237" s="19">
        <v>4.0</v>
      </c>
      <c r="D237" s="18" t="s">
        <v>8849</v>
      </c>
      <c r="E237" s="18"/>
      <c r="F237" s="18"/>
    </row>
    <row r="238">
      <c r="A238" s="19">
        <v>237.0</v>
      </c>
      <c r="B238" s="18" t="s">
        <v>658</v>
      </c>
      <c r="C238" s="19">
        <v>4.0</v>
      </c>
      <c r="D238" s="18" t="s">
        <v>8850</v>
      </c>
      <c r="E238" s="18"/>
      <c r="F238" s="18"/>
    </row>
    <row r="239">
      <c r="A239" s="19">
        <v>238.0</v>
      </c>
      <c r="B239" s="18" t="s">
        <v>659</v>
      </c>
      <c r="C239" s="19">
        <v>4.0</v>
      </c>
      <c r="D239" s="18" t="s">
        <v>8848</v>
      </c>
      <c r="E239" s="18"/>
      <c r="F239" s="18"/>
    </row>
    <row r="240">
      <c r="A240" s="19">
        <v>239.0</v>
      </c>
      <c r="B240" s="18" t="s">
        <v>662</v>
      </c>
      <c r="C240" s="19">
        <v>4.0</v>
      </c>
      <c r="D240" s="18" t="s">
        <v>8854</v>
      </c>
      <c r="E240" s="18"/>
      <c r="F240" s="18"/>
    </row>
    <row r="241">
      <c r="A241" s="19">
        <v>240.0</v>
      </c>
      <c r="B241" s="18" t="s">
        <v>665</v>
      </c>
      <c r="C241" s="19">
        <v>4.0</v>
      </c>
      <c r="D241" s="20" t="s">
        <v>8871</v>
      </c>
      <c r="E241" s="18"/>
      <c r="F241" s="18"/>
    </row>
    <row r="242">
      <c r="A242" s="19">
        <v>241.0</v>
      </c>
      <c r="B242" s="18" t="s">
        <v>668</v>
      </c>
      <c r="C242" s="19">
        <v>4.0</v>
      </c>
      <c r="D242" s="20" t="s">
        <v>8873</v>
      </c>
      <c r="E242" s="18"/>
      <c r="F242" s="18"/>
    </row>
    <row r="243">
      <c r="A243" s="19">
        <v>242.0</v>
      </c>
      <c r="B243" s="18" t="s">
        <v>671</v>
      </c>
      <c r="C243" s="19">
        <v>4.0</v>
      </c>
      <c r="D243" s="18" t="s">
        <v>8851</v>
      </c>
      <c r="E243" s="18"/>
      <c r="F243" s="18"/>
    </row>
    <row r="244">
      <c r="A244" s="19">
        <v>243.0</v>
      </c>
      <c r="B244" s="18" t="s">
        <v>672</v>
      </c>
      <c r="C244" s="19">
        <v>4.0</v>
      </c>
      <c r="D244" s="18" t="s">
        <v>8856</v>
      </c>
      <c r="E244" s="18"/>
      <c r="F244" s="18"/>
    </row>
    <row r="245">
      <c r="A245" s="19">
        <v>244.0</v>
      </c>
      <c r="B245" s="18" t="s">
        <v>674</v>
      </c>
      <c r="C245" s="19">
        <v>4.0</v>
      </c>
      <c r="D245" s="18" t="s">
        <v>8861</v>
      </c>
      <c r="E245" s="18"/>
      <c r="F245" s="18"/>
    </row>
    <row r="246">
      <c r="A246" s="19">
        <v>245.0</v>
      </c>
      <c r="B246" s="18" t="s">
        <v>677</v>
      </c>
      <c r="C246" s="19">
        <v>4.0</v>
      </c>
      <c r="D246" s="18" t="s">
        <v>8869</v>
      </c>
      <c r="E246" s="18"/>
      <c r="F246" s="18"/>
    </row>
    <row r="247">
      <c r="A247" s="19">
        <v>246.0</v>
      </c>
      <c r="B247" s="18" t="s">
        <v>680</v>
      </c>
      <c r="C247" s="19">
        <v>4.0</v>
      </c>
      <c r="D247" s="18" t="s">
        <v>8868</v>
      </c>
      <c r="E247" s="18"/>
      <c r="F247" s="18"/>
    </row>
    <row r="248">
      <c r="A248" s="19">
        <v>247.0</v>
      </c>
      <c r="B248" s="18" t="s">
        <v>681</v>
      </c>
      <c r="C248" s="19">
        <v>4.0</v>
      </c>
      <c r="D248" s="18" t="s">
        <v>8850</v>
      </c>
      <c r="E248" s="18"/>
      <c r="F248" s="18"/>
    </row>
    <row r="249">
      <c r="A249" s="19">
        <v>248.0</v>
      </c>
      <c r="B249" s="18" t="s">
        <v>684</v>
      </c>
      <c r="C249" s="19">
        <v>4.0</v>
      </c>
      <c r="D249" s="18" t="s">
        <v>8859</v>
      </c>
      <c r="E249" s="18"/>
      <c r="F249" s="18"/>
    </row>
    <row r="250">
      <c r="A250" s="19">
        <v>249.0</v>
      </c>
      <c r="B250" s="18" t="s">
        <v>687</v>
      </c>
      <c r="C250" s="19">
        <v>4.0</v>
      </c>
      <c r="D250" s="18" t="s">
        <v>8851</v>
      </c>
      <c r="E250" s="18"/>
      <c r="F250" s="18"/>
    </row>
    <row r="251">
      <c r="A251" s="19">
        <v>250.0</v>
      </c>
      <c r="B251" s="18" t="s">
        <v>690</v>
      </c>
      <c r="C251" s="19">
        <v>4.0</v>
      </c>
      <c r="D251" s="18" t="s">
        <v>8861</v>
      </c>
      <c r="E251" s="18"/>
      <c r="F251" s="18"/>
    </row>
    <row r="252">
      <c r="A252" s="19">
        <v>251.0</v>
      </c>
      <c r="B252" s="18" t="s">
        <v>693</v>
      </c>
      <c r="C252" s="19">
        <v>4.0</v>
      </c>
      <c r="D252" s="20" t="s">
        <v>8863</v>
      </c>
      <c r="E252" s="18"/>
      <c r="F252" s="18"/>
    </row>
    <row r="253">
      <c r="A253" s="19">
        <v>252.0</v>
      </c>
      <c r="B253" s="18" t="s">
        <v>695</v>
      </c>
      <c r="C253" s="19">
        <v>4.0</v>
      </c>
      <c r="D253" s="18" t="s">
        <v>8851</v>
      </c>
      <c r="E253" s="18"/>
      <c r="F253" s="18"/>
    </row>
    <row r="254">
      <c r="A254" s="19">
        <v>253.0</v>
      </c>
      <c r="B254" s="18" t="s">
        <v>698</v>
      </c>
      <c r="C254" s="19">
        <v>4.0</v>
      </c>
      <c r="D254" s="20" t="s">
        <v>8871</v>
      </c>
      <c r="E254" s="18"/>
      <c r="F254" s="18"/>
    </row>
    <row r="255">
      <c r="A255" s="19">
        <v>254.0</v>
      </c>
      <c r="B255" s="18" t="s">
        <v>699</v>
      </c>
      <c r="C255" s="19">
        <v>4.0</v>
      </c>
      <c r="D255" s="20" t="s">
        <v>8865</v>
      </c>
      <c r="E255" s="18"/>
      <c r="F255" s="18"/>
    </row>
    <row r="256">
      <c r="A256" s="19">
        <v>255.0</v>
      </c>
      <c r="B256" s="18" t="s">
        <v>702</v>
      </c>
      <c r="C256" s="19">
        <v>4.0</v>
      </c>
      <c r="D256" s="18" t="s">
        <v>8848</v>
      </c>
      <c r="E256" s="18"/>
      <c r="F256" s="18"/>
    </row>
    <row r="257">
      <c r="A257" s="19">
        <v>256.0</v>
      </c>
      <c r="B257" s="18" t="s">
        <v>705</v>
      </c>
      <c r="C257" s="19">
        <v>4.0</v>
      </c>
      <c r="D257" s="18" t="s">
        <v>8848</v>
      </c>
      <c r="E257" s="18"/>
      <c r="F257" s="18"/>
    </row>
    <row r="258">
      <c r="A258" s="19">
        <v>257.0</v>
      </c>
      <c r="B258" s="18" t="s">
        <v>708</v>
      </c>
      <c r="C258" s="19">
        <v>4.0</v>
      </c>
      <c r="D258" s="20" t="s">
        <v>8863</v>
      </c>
      <c r="E258" s="18"/>
      <c r="F258" s="18"/>
    </row>
    <row r="259">
      <c r="A259" s="19">
        <v>258.0</v>
      </c>
      <c r="B259" s="18" t="s">
        <v>710</v>
      </c>
      <c r="C259" s="19">
        <v>4.0</v>
      </c>
      <c r="D259" s="18" t="s">
        <v>8852</v>
      </c>
      <c r="E259" s="18"/>
      <c r="F259" s="18"/>
    </row>
    <row r="260">
      <c r="A260" s="19">
        <v>259.0</v>
      </c>
      <c r="B260" s="18" t="s">
        <v>713</v>
      </c>
      <c r="C260" s="19">
        <v>4.0</v>
      </c>
      <c r="D260" s="18" t="s">
        <v>8861</v>
      </c>
      <c r="E260" s="18"/>
      <c r="F260" s="18"/>
    </row>
    <row r="261">
      <c r="A261" s="19">
        <v>260.0</v>
      </c>
      <c r="B261" s="18" t="s">
        <v>714</v>
      </c>
      <c r="C261" s="19">
        <v>4.0</v>
      </c>
      <c r="D261" s="18" t="s">
        <v>8856</v>
      </c>
      <c r="E261" s="18"/>
      <c r="F261" s="18"/>
    </row>
    <row r="262">
      <c r="A262" s="19">
        <v>261.0</v>
      </c>
      <c r="B262" s="18" t="s">
        <v>715</v>
      </c>
      <c r="C262" s="19">
        <v>4.0</v>
      </c>
      <c r="D262" s="18" t="s">
        <v>8852</v>
      </c>
      <c r="E262" s="18"/>
      <c r="F262" s="18"/>
    </row>
    <row r="263">
      <c r="A263" s="19">
        <v>262.0</v>
      </c>
      <c r="B263" s="18" t="s">
        <v>717</v>
      </c>
      <c r="C263" s="19">
        <v>4.0</v>
      </c>
      <c r="D263" s="18" t="s">
        <v>8851</v>
      </c>
      <c r="E263" s="18"/>
      <c r="F263" s="18"/>
    </row>
    <row r="264">
      <c r="A264" s="19">
        <v>263.0</v>
      </c>
      <c r="B264" s="18" t="s">
        <v>719</v>
      </c>
      <c r="C264" s="19">
        <v>4.0</v>
      </c>
      <c r="D264" s="18" t="s">
        <v>8848</v>
      </c>
      <c r="E264" s="18"/>
      <c r="F264" s="18"/>
    </row>
    <row r="265">
      <c r="A265" s="19">
        <v>264.0</v>
      </c>
      <c r="B265" s="18" t="s">
        <v>722</v>
      </c>
      <c r="C265" s="19">
        <v>4.0</v>
      </c>
      <c r="D265" s="18" t="s">
        <v>8852</v>
      </c>
      <c r="E265" s="18"/>
      <c r="F265" s="18"/>
    </row>
    <row r="266">
      <c r="A266" s="19">
        <v>265.0</v>
      </c>
      <c r="B266" s="18" t="s">
        <v>724</v>
      </c>
      <c r="C266" s="19">
        <v>4.0</v>
      </c>
      <c r="D266" s="18" t="s">
        <v>8856</v>
      </c>
      <c r="E266" s="18"/>
      <c r="F266" s="18"/>
    </row>
    <row r="267">
      <c r="A267" s="19">
        <v>266.0</v>
      </c>
      <c r="B267" s="18" t="s">
        <v>725</v>
      </c>
      <c r="C267" s="19">
        <v>4.0</v>
      </c>
      <c r="D267" s="18" t="s">
        <v>8855</v>
      </c>
      <c r="E267" s="18"/>
      <c r="F267" s="18"/>
    </row>
    <row r="268">
      <c r="A268" s="19">
        <v>267.0</v>
      </c>
      <c r="B268" s="18" t="s">
        <v>728</v>
      </c>
      <c r="C268" s="19">
        <v>4.0</v>
      </c>
      <c r="D268" s="18" t="s">
        <v>8864</v>
      </c>
      <c r="E268" s="18"/>
      <c r="F268" s="18"/>
    </row>
    <row r="269">
      <c r="A269" s="19">
        <v>268.0</v>
      </c>
      <c r="B269" s="18" t="s">
        <v>729</v>
      </c>
      <c r="C269" s="19">
        <v>4.0</v>
      </c>
      <c r="D269" s="20" t="s">
        <v>8865</v>
      </c>
      <c r="E269" s="18"/>
      <c r="F269" s="18"/>
    </row>
    <row r="270">
      <c r="A270" s="19">
        <v>269.0</v>
      </c>
      <c r="B270" s="18" t="s">
        <v>731</v>
      </c>
      <c r="C270" s="19">
        <v>5.0</v>
      </c>
      <c r="D270" s="20" t="s">
        <v>8857</v>
      </c>
      <c r="E270" s="18"/>
      <c r="F270" s="18"/>
    </row>
    <row r="271">
      <c r="A271" s="19">
        <v>270.0</v>
      </c>
      <c r="B271" s="18" t="s">
        <v>734</v>
      </c>
      <c r="C271" s="19">
        <v>5.0</v>
      </c>
      <c r="D271" s="18" t="s">
        <v>8850</v>
      </c>
      <c r="E271" s="18"/>
      <c r="F271" s="18"/>
    </row>
    <row r="272">
      <c r="A272" s="19">
        <v>271.0</v>
      </c>
      <c r="B272" s="18" t="s">
        <v>737</v>
      </c>
      <c r="C272" s="19">
        <v>5.0</v>
      </c>
      <c r="D272" s="18" t="s">
        <v>8870</v>
      </c>
      <c r="E272" s="18"/>
      <c r="F272" s="18"/>
    </row>
    <row r="273">
      <c r="A273" s="19">
        <v>272.0</v>
      </c>
      <c r="B273" s="18" t="s">
        <v>740</v>
      </c>
      <c r="C273" s="19">
        <v>5.0</v>
      </c>
      <c r="D273" s="18" t="s">
        <v>8853</v>
      </c>
      <c r="E273" s="18"/>
      <c r="F273" s="18"/>
    </row>
    <row r="274">
      <c r="A274" s="19">
        <v>273.0</v>
      </c>
      <c r="B274" s="18" t="s">
        <v>743</v>
      </c>
      <c r="C274" s="19">
        <v>5.0</v>
      </c>
      <c r="D274" s="18" t="s">
        <v>8853</v>
      </c>
      <c r="E274" s="18"/>
      <c r="F274" s="18"/>
    </row>
    <row r="275">
      <c r="A275" s="19">
        <v>274.0</v>
      </c>
      <c r="B275" s="18" t="s">
        <v>746</v>
      </c>
      <c r="C275" s="19">
        <v>5.0</v>
      </c>
      <c r="D275" s="20" t="s">
        <v>8872</v>
      </c>
      <c r="E275" s="18"/>
      <c r="F275" s="18"/>
    </row>
    <row r="276">
      <c r="A276" s="19">
        <v>275.0</v>
      </c>
      <c r="B276" s="18" t="s">
        <v>749</v>
      </c>
      <c r="C276" s="19">
        <v>5.0</v>
      </c>
      <c r="D276" s="18" t="s">
        <v>8849</v>
      </c>
      <c r="E276" s="18"/>
      <c r="F276" s="18"/>
    </row>
    <row r="277">
      <c r="A277" s="19">
        <v>276.0</v>
      </c>
      <c r="B277" s="18" t="s">
        <v>752</v>
      </c>
      <c r="C277" s="19">
        <v>5.0</v>
      </c>
      <c r="D277" s="18" t="s">
        <v>8860</v>
      </c>
      <c r="E277" s="18"/>
      <c r="F277" s="18"/>
    </row>
    <row r="278">
      <c r="A278" s="19">
        <v>277.0</v>
      </c>
      <c r="B278" s="18" t="s">
        <v>755</v>
      </c>
      <c r="C278" s="19">
        <v>5.0</v>
      </c>
      <c r="D278" s="20" t="s">
        <v>8865</v>
      </c>
      <c r="E278" s="18"/>
      <c r="F278" s="18"/>
    </row>
    <row r="279">
      <c r="A279" s="19">
        <v>278.0</v>
      </c>
      <c r="B279" s="18" t="s">
        <v>758</v>
      </c>
      <c r="C279" s="19">
        <v>5.0</v>
      </c>
      <c r="D279" s="18" t="s">
        <v>8854</v>
      </c>
      <c r="E279" s="18"/>
      <c r="F279" s="18"/>
    </row>
    <row r="280">
      <c r="A280" s="19">
        <v>279.0</v>
      </c>
      <c r="B280" s="18" t="s">
        <v>761</v>
      </c>
      <c r="C280" s="19">
        <v>5.0</v>
      </c>
      <c r="D280" s="18" t="s">
        <v>8861</v>
      </c>
      <c r="E280" s="18"/>
      <c r="F280" s="18"/>
    </row>
    <row r="281">
      <c r="A281" s="19">
        <v>280.0</v>
      </c>
      <c r="B281" s="18" t="s">
        <v>764</v>
      </c>
      <c r="C281" s="19">
        <v>5.0</v>
      </c>
      <c r="D281" s="18" t="s">
        <v>8867</v>
      </c>
      <c r="E281" s="18"/>
      <c r="F281" s="18"/>
    </row>
    <row r="282">
      <c r="A282" s="19">
        <v>281.0</v>
      </c>
      <c r="B282" s="18" t="s">
        <v>767</v>
      </c>
      <c r="C282" s="19">
        <v>5.0</v>
      </c>
      <c r="D282" s="18" t="s">
        <v>8868</v>
      </c>
      <c r="E282" s="18"/>
      <c r="F282" s="18"/>
    </row>
    <row r="283">
      <c r="A283" s="19">
        <v>282.0</v>
      </c>
      <c r="B283" s="18" t="s">
        <v>769</v>
      </c>
      <c r="C283" s="19">
        <v>5.0</v>
      </c>
      <c r="D283" s="18" t="s">
        <v>8869</v>
      </c>
      <c r="E283" s="18"/>
      <c r="F283" s="18"/>
    </row>
    <row r="284">
      <c r="A284" s="19">
        <v>283.0</v>
      </c>
      <c r="B284" s="18" t="s">
        <v>772</v>
      </c>
      <c r="C284" s="19">
        <v>5.0</v>
      </c>
      <c r="D284" s="18" t="s">
        <v>8851</v>
      </c>
      <c r="E284" s="18"/>
      <c r="F284" s="18"/>
    </row>
    <row r="285">
      <c r="A285" s="19">
        <v>284.0</v>
      </c>
      <c r="B285" s="18" t="s">
        <v>775</v>
      </c>
      <c r="C285" s="19">
        <v>5.0</v>
      </c>
      <c r="D285" s="18" t="s">
        <v>8853</v>
      </c>
      <c r="E285" s="18"/>
      <c r="F285" s="18"/>
    </row>
    <row r="286">
      <c r="A286" s="19">
        <v>285.0</v>
      </c>
      <c r="B286" s="18" t="s">
        <v>778</v>
      </c>
      <c r="C286" s="19">
        <v>5.0</v>
      </c>
      <c r="D286" s="18" t="s">
        <v>8856</v>
      </c>
      <c r="E286" s="18"/>
      <c r="F286" s="18"/>
    </row>
    <row r="287">
      <c r="A287" s="19">
        <v>286.0</v>
      </c>
      <c r="B287" s="18" t="s">
        <v>781</v>
      </c>
      <c r="C287" s="19">
        <v>5.0</v>
      </c>
      <c r="D287" s="18" t="s">
        <v>8869</v>
      </c>
      <c r="E287" s="18"/>
      <c r="F287" s="18"/>
    </row>
    <row r="288">
      <c r="A288" s="19">
        <v>287.0</v>
      </c>
      <c r="B288" s="18" t="s">
        <v>784</v>
      </c>
      <c r="C288" s="19">
        <v>5.0</v>
      </c>
      <c r="D288" s="18" t="s">
        <v>8870</v>
      </c>
      <c r="E288" s="18"/>
      <c r="F288" s="18"/>
    </row>
    <row r="289">
      <c r="A289" s="19">
        <v>288.0</v>
      </c>
      <c r="B289" s="18" t="s">
        <v>787</v>
      </c>
      <c r="C289" s="19">
        <v>5.0</v>
      </c>
      <c r="D289" s="20" t="s">
        <v>8862</v>
      </c>
      <c r="E289" s="18"/>
      <c r="F289" s="18"/>
    </row>
    <row r="290">
      <c r="A290" s="19">
        <v>289.0</v>
      </c>
      <c r="B290" s="18" t="s">
        <v>790</v>
      </c>
      <c r="C290" s="19">
        <v>5.0</v>
      </c>
      <c r="D290" s="18" t="s">
        <v>8861</v>
      </c>
      <c r="E290" s="18"/>
      <c r="F290" s="18"/>
    </row>
    <row r="291">
      <c r="A291" s="19">
        <v>290.0</v>
      </c>
      <c r="B291" s="18" t="s">
        <v>793</v>
      </c>
      <c r="C291" s="19">
        <v>5.0</v>
      </c>
      <c r="D291" s="18" t="s">
        <v>8868</v>
      </c>
      <c r="E291" s="18"/>
      <c r="F291" s="18"/>
    </row>
    <row r="292">
      <c r="A292" s="19">
        <v>291.0</v>
      </c>
      <c r="B292" s="18" t="s">
        <v>796</v>
      </c>
      <c r="C292" s="19">
        <v>5.0</v>
      </c>
      <c r="D292" s="18" t="s">
        <v>8851</v>
      </c>
      <c r="E292" s="18"/>
      <c r="F292" s="18"/>
    </row>
    <row r="293">
      <c r="A293" s="19">
        <v>292.0</v>
      </c>
      <c r="B293" s="18" t="s">
        <v>799</v>
      </c>
      <c r="C293" s="19">
        <v>5.0</v>
      </c>
      <c r="D293" s="18" t="s">
        <v>8854</v>
      </c>
      <c r="E293" s="18"/>
      <c r="F293" s="18"/>
    </row>
    <row r="294">
      <c r="A294" s="19">
        <v>293.0</v>
      </c>
      <c r="B294" s="18" t="s">
        <v>802</v>
      </c>
      <c r="C294" s="19">
        <v>5.0</v>
      </c>
      <c r="D294" s="18" t="s">
        <v>8864</v>
      </c>
      <c r="E294" s="18"/>
      <c r="F294" s="18"/>
    </row>
    <row r="295">
      <c r="A295" s="19">
        <v>294.0</v>
      </c>
      <c r="B295" s="18" t="s">
        <v>805</v>
      </c>
      <c r="C295" s="19">
        <v>5.0</v>
      </c>
      <c r="D295" s="18" t="s">
        <v>8851</v>
      </c>
      <c r="E295" s="18"/>
      <c r="F295" s="18"/>
    </row>
    <row r="296">
      <c r="A296" s="19">
        <v>295.0</v>
      </c>
      <c r="B296" s="18" t="s">
        <v>808</v>
      </c>
      <c r="C296" s="19">
        <v>5.0</v>
      </c>
      <c r="D296" s="20" t="s">
        <v>8857</v>
      </c>
      <c r="E296" s="18"/>
      <c r="F296" s="18"/>
    </row>
    <row r="297">
      <c r="A297" s="19">
        <v>296.0</v>
      </c>
      <c r="B297" s="18" t="s">
        <v>811</v>
      </c>
      <c r="C297" s="19">
        <v>5.0</v>
      </c>
      <c r="D297" s="18" t="s">
        <v>8870</v>
      </c>
      <c r="E297" s="18"/>
      <c r="F297" s="18"/>
    </row>
    <row r="298">
      <c r="A298" s="19">
        <v>297.0</v>
      </c>
      <c r="B298" s="18" t="s">
        <v>814</v>
      </c>
      <c r="C298" s="19">
        <v>5.0</v>
      </c>
      <c r="D298" s="18" t="s">
        <v>8849</v>
      </c>
      <c r="E298" s="18"/>
      <c r="F298" s="18"/>
    </row>
    <row r="299">
      <c r="A299" s="19">
        <v>298.0</v>
      </c>
      <c r="B299" s="18" t="s">
        <v>816</v>
      </c>
      <c r="C299" s="19">
        <v>5.0</v>
      </c>
      <c r="D299" s="18" t="s">
        <v>8855</v>
      </c>
      <c r="E299" s="18"/>
      <c r="F299" s="18"/>
    </row>
    <row r="300">
      <c r="A300" s="19">
        <v>299.0</v>
      </c>
      <c r="B300" s="18" t="s">
        <v>819</v>
      </c>
      <c r="C300" s="19">
        <v>5.0</v>
      </c>
      <c r="D300" s="18" t="s">
        <v>8864</v>
      </c>
      <c r="E300" s="18"/>
      <c r="F300" s="18"/>
    </row>
    <row r="301">
      <c r="A301" s="19">
        <v>300.0</v>
      </c>
      <c r="B301" s="18" t="s">
        <v>822</v>
      </c>
      <c r="C301" s="19">
        <v>5.0</v>
      </c>
      <c r="D301" s="18" t="s">
        <v>8858</v>
      </c>
      <c r="E301" s="18"/>
      <c r="F301" s="18"/>
    </row>
    <row r="302">
      <c r="A302" s="19">
        <v>301.0</v>
      </c>
      <c r="B302" s="18" t="s">
        <v>825</v>
      </c>
      <c r="C302" s="19">
        <v>5.0</v>
      </c>
      <c r="D302" s="18" t="s">
        <v>8852</v>
      </c>
      <c r="E302" s="18"/>
      <c r="F302" s="18"/>
    </row>
    <row r="303">
      <c r="A303" s="19">
        <v>302.0</v>
      </c>
      <c r="B303" s="18" t="s">
        <v>827</v>
      </c>
      <c r="C303" s="19">
        <v>5.0</v>
      </c>
      <c r="D303" s="20" t="s">
        <v>8862</v>
      </c>
      <c r="E303" s="18"/>
      <c r="F303" s="18"/>
    </row>
    <row r="304">
      <c r="A304" s="19">
        <v>303.0</v>
      </c>
      <c r="B304" s="18" t="s">
        <v>830</v>
      </c>
      <c r="C304" s="19">
        <v>5.0</v>
      </c>
      <c r="D304" s="18" t="s">
        <v>8850</v>
      </c>
      <c r="E304" s="18"/>
      <c r="F304" s="18"/>
    </row>
    <row r="305">
      <c r="A305" s="19">
        <v>304.0</v>
      </c>
      <c r="B305" s="18" t="s">
        <v>833</v>
      </c>
      <c r="C305" s="19">
        <v>5.0</v>
      </c>
      <c r="D305" s="18" t="s">
        <v>8849</v>
      </c>
      <c r="E305" s="18"/>
      <c r="F305" s="18"/>
    </row>
    <row r="306">
      <c r="A306" s="19">
        <v>305.0</v>
      </c>
      <c r="B306" s="18" t="s">
        <v>836</v>
      </c>
      <c r="C306" s="19">
        <v>5.0</v>
      </c>
      <c r="D306" s="20" t="s">
        <v>8873</v>
      </c>
      <c r="E306" s="18"/>
      <c r="F306" s="18"/>
    </row>
    <row r="307">
      <c r="A307" s="19">
        <v>306.0</v>
      </c>
      <c r="B307" s="18" t="s">
        <v>839</v>
      </c>
      <c r="C307" s="19">
        <v>5.0</v>
      </c>
      <c r="D307" s="20" t="s">
        <v>8873</v>
      </c>
      <c r="E307" s="18"/>
      <c r="F307" s="18"/>
    </row>
    <row r="308">
      <c r="A308" s="19">
        <v>307.0</v>
      </c>
      <c r="B308" s="18" t="s">
        <v>842</v>
      </c>
      <c r="C308" s="19">
        <v>5.0</v>
      </c>
      <c r="D308" s="18" t="s">
        <v>8850</v>
      </c>
      <c r="E308" s="18"/>
      <c r="F308" s="18"/>
    </row>
    <row r="309">
      <c r="A309" s="19">
        <v>308.0</v>
      </c>
      <c r="B309" s="18" t="s">
        <v>845</v>
      </c>
      <c r="C309" s="19">
        <v>5.0</v>
      </c>
      <c r="D309" s="18" t="s">
        <v>8852</v>
      </c>
      <c r="E309" s="18"/>
      <c r="F309" s="18"/>
    </row>
    <row r="310">
      <c r="A310" s="19">
        <v>309.0</v>
      </c>
      <c r="B310" s="18" t="s">
        <v>848</v>
      </c>
      <c r="C310" s="19">
        <v>5.0</v>
      </c>
      <c r="D310" s="20" t="s">
        <v>8866</v>
      </c>
      <c r="E310" s="18"/>
      <c r="F310" s="18"/>
    </row>
    <row r="311">
      <c r="A311" s="19">
        <v>310.0</v>
      </c>
      <c r="B311" s="18" t="s">
        <v>851</v>
      </c>
      <c r="C311" s="19">
        <v>5.0</v>
      </c>
      <c r="D311" s="18" t="s">
        <v>8851</v>
      </c>
      <c r="E311" s="18"/>
      <c r="F311" s="18"/>
    </row>
    <row r="312">
      <c r="A312" s="19">
        <v>311.0</v>
      </c>
      <c r="B312" s="18" t="s">
        <v>854</v>
      </c>
      <c r="C312" s="19">
        <v>5.0</v>
      </c>
      <c r="D312" s="18" t="s">
        <v>8860</v>
      </c>
      <c r="E312" s="18"/>
      <c r="F312" s="18"/>
    </row>
    <row r="313">
      <c r="A313" s="19">
        <v>312.0</v>
      </c>
      <c r="B313" s="18" t="s">
        <v>857</v>
      </c>
      <c r="C313" s="19">
        <v>5.0</v>
      </c>
      <c r="D313" s="18" t="s">
        <v>8869</v>
      </c>
      <c r="E313" s="18"/>
      <c r="F313" s="18"/>
    </row>
    <row r="314">
      <c r="A314" s="19">
        <v>313.0</v>
      </c>
      <c r="B314" s="18" t="s">
        <v>860</v>
      </c>
      <c r="C314" s="19">
        <v>5.0</v>
      </c>
      <c r="D314" s="18" t="s">
        <v>8861</v>
      </c>
      <c r="E314" s="18"/>
      <c r="F314" s="18"/>
    </row>
    <row r="315">
      <c r="A315" s="19">
        <v>314.0</v>
      </c>
      <c r="B315" s="18" t="s">
        <v>863</v>
      </c>
      <c r="C315" s="19">
        <v>5.0</v>
      </c>
      <c r="D315" s="18" t="s">
        <v>8856</v>
      </c>
      <c r="E315" s="18"/>
      <c r="F315" s="18"/>
    </row>
    <row r="316">
      <c r="A316" s="19">
        <v>315.0</v>
      </c>
      <c r="B316" s="18" t="s">
        <v>866</v>
      </c>
      <c r="C316" s="19">
        <v>5.0</v>
      </c>
      <c r="D316" s="18" t="s">
        <v>8854</v>
      </c>
      <c r="E316" s="18"/>
      <c r="F316" s="18"/>
    </row>
    <row r="317">
      <c r="A317" s="19">
        <v>316.0</v>
      </c>
      <c r="B317" s="18" t="s">
        <v>869</v>
      </c>
      <c r="C317" s="19">
        <v>5.0</v>
      </c>
      <c r="D317" s="18" t="s">
        <v>8854</v>
      </c>
      <c r="E317" s="18"/>
      <c r="F317" s="18"/>
    </row>
    <row r="318">
      <c r="A318" s="19">
        <v>317.0</v>
      </c>
      <c r="B318" s="18" t="s">
        <v>872</v>
      </c>
      <c r="C318" s="19">
        <v>5.0</v>
      </c>
      <c r="D318" s="18" t="s">
        <v>8855</v>
      </c>
      <c r="E318" s="18"/>
      <c r="F318" s="18"/>
    </row>
    <row r="319">
      <c r="A319" s="19">
        <v>318.0</v>
      </c>
      <c r="B319" s="18" t="s">
        <v>875</v>
      </c>
      <c r="C319" s="19">
        <v>5.0</v>
      </c>
      <c r="D319" s="18" t="s">
        <v>8869</v>
      </c>
      <c r="E319" s="18"/>
      <c r="F319" s="18"/>
    </row>
    <row r="320">
      <c r="A320" s="19">
        <v>319.0</v>
      </c>
      <c r="B320" s="18" t="s">
        <v>878</v>
      </c>
      <c r="C320" s="19">
        <v>5.0</v>
      </c>
      <c r="D320" s="18" t="s">
        <v>8860</v>
      </c>
      <c r="E320" s="18"/>
      <c r="F320" s="18"/>
    </row>
    <row r="321">
      <c r="A321" s="19">
        <v>320.0</v>
      </c>
      <c r="B321" s="18" t="s">
        <v>881</v>
      </c>
      <c r="C321" s="19">
        <v>5.0</v>
      </c>
      <c r="D321" s="18" t="s">
        <v>8852</v>
      </c>
      <c r="E321" s="18"/>
      <c r="F321" s="18"/>
    </row>
    <row r="322">
      <c r="A322" s="19">
        <v>321.0</v>
      </c>
      <c r="B322" s="18" t="s">
        <v>884</v>
      </c>
      <c r="C322" s="19">
        <v>5.0</v>
      </c>
      <c r="D322" s="18" t="s">
        <v>8860</v>
      </c>
      <c r="E322" s="18"/>
      <c r="F322" s="18"/>
    </row>
    <row r="323">
      <c r="A323" s="19">
        <v>322.0</v>
      </c>
      <c r="B323" s="18" t="s">
        <v>887</v>
      </c>
      <c r="C323" s="19">
        <v>5.0</v>
      </c>
      <c r="D323" s="18" t="s">
        <v>8858</v>
      </c>
      <c r="E323" s="18"/>
      <c r="F323" s="18"/>
    </row>
    <row r="324">
      <c r="A324" s="19">
        <v>323.0</v>
      </c>
      <c r="B324" s="18" t="s">
        <v>889</v>
      </c>
      <c r="C324" s="19">
        <v>5.0</v>
      </c>
      <c r="D324" s="18" t="s">
        <v>8868</v>
      </c>
      <c r="E324" s="18"/>
      <c r="F324" s="18"/>
    </row>
    <row r="325">
      <c r="A325" s="19">
        <v>324.0</v>
      </c>
      <c r="B325" s="18" t="s">
        <v>892</v>
      </c>
      <c r="C325" s="19">
        <v>5.0</v>
      </c>
      <c r="D325" s="18" t="s">
        <v>8870</v>
      </c>
      <c r="E325" s="18"/>
      <c r="F325" s="18"/>
    </row>
    <row r="326">
      <c r="A326" s="19">
        <v>325.0</v>
      </c>
      <c r="B326" s="18" t="s">
        <v>895</v>
      </c>
      <c r="C326" s="19">
        <v>5.0</v>
      </c>
      <c r="D326" s="18" t="s">
        <v>8861</v>
      </c>
      <c r="E326" s="18"/>
      <c r="F326" s="18"/>
    </row>
    <row r="327">
      <c r="A327" s="19">
        <v>326.0</v>
      </c>
      <c r="B327" s="18" t="s">
        <v>898</v>
      </c>
      <c r="C327" s="19">
        <v>5.0</v>
      </c>
      <c r="D327" s="20" t="s">
        <v>8873</v>
      </c>
      <c r="E327" s="18"/>
      <c r="F327" s="18"/>
    </row>
    <row r="328">
      <c r="A328" s="19">
        <v>327.0</v>
      </c>
      <c r="B328" s="18" t="s">
        <v>901</v>
      </c>
      <c r="C328" s="19">
        <v>5.0</v>
      </c>
      <c r="D328" s="18" t="s">
        <v>8850</v>
      </c>
      <c r="E328" s="18"/>
      <c r="F328" s="18"/>
    </row>
    <row r="329">
      <c r="A329" s="19">
        <v>328.0</v>
      </c>
      <c r="B329" s="18" t="s">
        <v>904</v>
      </c>
      <c r="C329" s="19">
        <v>5.0</v>
      </c>
      <c r="D329" s="20" t="s">
        <v>8857</v>
      </c>
      <c r="E329" s="18"/>
      <c r="F329" s="18"/>
    </row>
    <row r="330">
      <c r="A330" s="19">
        <v>329.0</v>
      </c>
      <c r="B330" s="18" t="s">
        <v>907</v>
      </c>
      <c r="C330" s="19">
        <v>5.0</v>
      </c>
      <c r="D330" s="18" t="s">
        <v>8859</v>
      </c>
      <c r="E330" s="18"/>
      <c r="F330" s="18"/>
    </row>
    <row r="331">
      <c r="A331" s="19">
        <v>330.0</v>
      </c>
      <c r="B331" s="18" t="s">
        <v>910</v>
      </c>
      <c r="C331" s="19">
        <v>5.0</v>
      </c>
      <c r="D331" s="18" t="s">
        <v>8851</v>
      </c>
      <c r="E331" s="18"/>
      <c r="F331" s="18"/>
    </row>
    <row r="332">
      <c r="A332" s="19">
        <v>331.0</v>
      </c>
      <c r="B332" s="18" t="s">
        <v>912</v>
      </c>
      <c r="C332" s="19">
        <v>5.0</v>
      </c>
      <c r="D332" s="18" t="s">
        <v>8850</v>
      </c>
      <c r="E332" s="18"/>
      <c r="F332" s="18"/>
    </row>
    <row r="333">
      <c r="A333" s="19">
        <v>332.0</v>
      </c>
      <c r="B333" s="18" t="s">
        <v>915</v>
      </c>
      <c r="C333" s="19">
        <v>5.0</v>
      </c>
      <c r="D333" s="18" t="s">
        <v>8848</v>
      </c>
      <c r="E333" s="18"/>
      <c r="F333" s="18"/>
    </row>
    <row r="334">
      <c r="A334" s="19">
        <v>333.0</v>
      </c>
      <c r="B334" s="18" t="s">
        <v>918</v>
      </c>
      <c r="C334" s="19">
        <v>5.0</v>
      </c>
      <c r="D334" s="18" t="s">
        <v>8851</v>
      </c>
      <c r="E334" s="18"/>
      <c r="F334" s="18"/>
    </row>
    <row r="335">
      <c r="A335" s="19">
        <v>334.0</v>
      </c>
      <c r="B335" s="18" t="s">
        <v>919</v>
      </c>
      <c r="C335" s="19">
        <v>5.0</v>
      </c>
      <c r="D335" s="18" t="s">
        <v>8853</v>
      </c>
      <c r="E335" s="18"/>
      <c r="F335" s="18"/>
    </row>
    <row r="336">
      <c r="A336" s="19">
        <v>335.0</v>
      </c>
      <c r="B336" s="18" t="s">
        <v>922</v>
      </c>
      <c r="C336" s="19">
        <v>5.0</v>
      </c>
      <c r="D336" s="18" t="s">
        <v>8861</v>
      </c>
      <c r="E336" s="18"/>
      <c r="F336" s="18"/>
    </row>
    <row r="337">
      <c r="A337" s="19">
        <v>336.0</v>
      </c>
      <c r="B337" s="18" t="s">
        <v>924</v>
      </c>
      <c r="C337" s="19">
        <v>5.0</v>
      </c>
      <c r="D337" s="18" t="s">
        <v>8851</v>
      </c>
      <c r="E337" s="18"/>
      <c r="F337" s="18"/>
    </row>
    <row r="338">
      <c r="A338" s="19">
        <v>337.0</v>
      </c>
      <c r="B338" s="18" t="s">
        <v>926</v>
      </c>
      <c r="C338" s="19">
        <v>5.0</v>
      </c>
      <c r="D338" s="18" t="s">
        <v>8850</v>
      </c>
      <c r="E338" s="18"/>
      <c r="F338" s="18"/>
    </row>
    <row r="339">
      <c r="A339" s="19">
        <v>338.0</v>
      </c>
      <c r="B339" s="18" t="s">
        <v>928</v>
      </c>
      <c r="C339" s="19">
        <v>5.0</v>
      </c>
      <c r="D339" s="20" t="s">
        <v>8862</v>
      </c>
      <c r="E339" s="18"/>
      <c r="F339" s="18"/>
    </row>
    <row r="340">
      <c r="A340" s="19">
        <v>339.0</v>
      </c>
      <c r="B340" s="18" t="s">
        <v>931</v>
      </c>
      <c r="C340" s="19">
        <v>5.0</v>
      </c>
      <c r="D340" s="18" t="s">
        <v>8869</v>
      </c>
      <c r="E340" s="18"/>
      <c r="F340" s="18"/>
    </row>
    <row r="341">
      <c r="A341" s="19">
        <v>340.0</v>
      </c>
      <c r="B341" s="18" t="s">
        <v>934</v>
      </c>
      <c r="C341" s="19">
        <v>5.0</v>
      </c>
      <c r="D341" s="18" t="s">
        <v>8855</v>
      </c>
      <c r="E341" s="18"/>
      <c r="F341" s="18"/>
    </row>
    <row r="342">
      <c r="A342" s="19">
        <v>341.0</v>
      </c>
      <c r="B342" s="18" t="s">
        <v>936</v>
      </c>
      <c r="C342" s="19">
        <v>5.0</v>
      </c>
      <c r="D342" s="20" t="s">
        <v>8857</v>
      </c>
      <c r="E342" s="18"/>
      <c r="F342" s="18"/>
    </row>
    <row r="343">
      <c r="A343" s="19">
        <v>342.0</v>
      </c>
      <c r="B343" s="18" t="s">
        <v>939</v>
      </c>
      <c r="C343" s="19">
        <v>5.0</v>
      </c>
      <c r="D343" s="20" t="s">
        <v>8871</v>
      </c>
      <c r="E343" s="18"/>
      <c r="F343" s="18"/>
    </row>
    <row r="344">
      <c r="A344" s="19">
        <v>343.0</v>
      </c>
      <c r="B344" s="18" t="s">
        <v>942</v>
      </c>
      <c r="C344" s="19">
        <v>5.0</v>
      </c>
      <c r="D344" s="18" t="s">
        <v>8851</v>
      </c>
      <c r="E344" s="18"/>
      <c r="F344" s="18"/>
    </row>
    <row r="345">
      <c r="A345" s="19">
        <v>344.0</v>
      </c>
      <c r="B345" s="18" t="s">
        <v>945</v>
      </c>
      <c r="C345" s="19">
        <v>5.0</v>
      </c>
      <c r="D345" s="18" t="s">
        <v>8850</v>
      </c>
      <c r="E345" s="18"/>
      <c r="F345" s="18"/>
    </row>
    <row r="346">
      <c r="A346" s="19">
        <v>345.0</v>
      </c>
      <c r="B346" s="18" t="s">
        <v>948</v>
      </c>
      <c r="C346" s="19">
        <v>5.0</v>
      </c>
      <c r="D346" s="20" t="s">
        <v>8857</v>
      </c>
      <c r="E346" s="18"/>
      <c r="F346" s="18"/>
    </row>
    <row r="347">
      <c r="A347" s="19">
        <v>346.0</v>
      </c>
      <c r="B347" s="18" t="s">
        <v>951</v>
      </c>
      <c r="C347" s="19">
        <v>5.0</v>
      </c>
      <c r="D347" s="18" t="s">
        <v>8858</v>
      </c>
      <c r="E347" s="18"/>
      <c r="F347" s="18"/>
    </row>
    <row r="348">
      <c r="A348" s="19">
        <v>347.0</v>
      </c>
      <c r="B348" s="18" t="s">
        <v>954</v>
      </c>
      <c r="C348" s="19">
        <v>5.0</v>
      </c>
      <c r="D348" s="18" t="s">
        <v>8851</v>
      </c>
      <c r="E348" s="18"/>
      <c r="F348" s="18"/>
    </row>
    <row r="349">
      <c r="A349" s="19">
        <v>348.0</v>
      </c>
      <c r="B349" s="18" t="s">
        <v>957</v>
      </c>
      <c r="C349" s="19">
        <v>5.0</v>
      </c>
      <c r="D349" s="18" t="s">
        <v>8852</v>
      </c>
      <c r="E349" s="18"/>
      <c r="F349" s="18"/>
    </row>
    <row r="350">
      <c r="A350" s="19">
        <v>349.0</v>
      </c>
      <c r="B350" s="18" t="s">
        <v>960</v>
      </c>
      <c r="C350" s="19">
        <v>5.0</v>
      </c>
      <c r="D350" s="18" t="s">
        <v>8864</v>
      </c>
      <c r="E350" s="18"/>
      <c r="F350" s="18"/>
    </row>
    <row r="351">
      <c r="A351" s="19">
        <v>350.0</v>
      </c>
      <c r="B351" s="18" t="s">
        <v>963</v>
      </c>
      <c r="C351" s="19">
        <v>5.0</v>
      </c>
      <c r="D351" s="18" t="s">
        <v>8869</v>
      </c>
      <c r="E351" s="18"/>
      <c r="F351" s="18"/>
    </row>
    <row r="352">
      <c r="A352" s="19">
        <v>351.0</v>
      </c>
      <c r="B352" s="18" t="s">
        <v>966</v>
      </c>
      <c r="C352" s="19">
        <v>5.0</v>
      </c>
      <c r="D352" s="20" t="s">
        <v>8873</v>
      </c>
      <c r="E352" s="18"/>
      <c r="F352" s="18"/>
    </row>
    <row r="353">
      <c r="A353" s="19">
        <v>352.0</v>
      </c>
      <c r="B353" s="18" t="s">
        <v>969</v>
      </c>
      <c r="C353" s="19">
        <v>5.0</v>
      </c>
      <c r="D353" s="18" t="s">
        <v>8860</v>
      </c>
      <c r="E353" s="18"/>
      <c r="F353" s="18"/>
    </row>
    <row r="354">
      <c r="A354" s="19">
        <v>353.0</v>
      </c>
      <c r="B354" s="18" t="s">
        <v>972</v>
      </c>
      <c r="C354" s="19">
        <v>5.0</v>
      </c>
      <c r="D354" s="20" t="s">
        <v>8865</v>
      </c>
      <c r="E354" s="18"/>
      <c r="F354" s="18"/>
    </row>
    <row r="355">
      <c r="A355" s="19">
        <v>354.0</v>
      </c>
      <c r="B355" s="18" t="s">
        <v>975</v>
      </c>
      <c r="C355" s="19">
        <v>5.0</v>
      </c>
      <c r="D355" s="18" t="s">
        <v>8854</v>
      </c>
      <c r="E355" s="18"/>
      <c r="F355" s="18"/>
    </row>
    <row r="356">
      <c r="A356" s="19">
        <v>355.0</v>
      </c>
      <c r="B356" s="18" t="s">
        <v>978</v>
      </c>
      <c r="C356" s="19">
        <v>5.0</v>
      </c>
      <c r="D356" s="18" t="s">
        <v>8860</v>
      </c>
      <c r="E356" s="18"/>
      <c r="F356" s="18"/>
    </row>
    <row r="357">
      <c r="A357" s="19">
        <v>356.0</v>
      </c>
      <c r="B357" s="18" t="s">
        <v>979</v>
      </c>
      <c r="C357" s="19">
        <v>5.0</v>
      </c>
      <c r="D357" s="18" t="s">
        <v>8855</v>
      </c>
      <c r="E357" s="18"/>
      <c r="F357" s="18"/>
    </row>
    <row r="358">
      <c r="A358" s="19">
        <v>357.0</v>
      </c>
      <c r="B358" s="18" t="s">
        <v>982</v>
      </c>
      <c r="C358" s="19">
        <v>5.0</v>
      </c>
      <c r="D358" s="18" t="s">
        <v>8850</v>
      </c>
      <c r="E358" s="18"/>
      <c r="F358" s="18"/>
    </row>
    <row r="359">
      <c r="A359" s="19">
        <v>358.0</v>
      </c>
      <c r="B359" s="18" t="s">
        <v>985</v>
      </c>
      <c r="C359" s="19">
        <v>5.0</v>
      </c>
      <c r="D359" s="18" t="s">
        <v>8854</v>
      </c>
      <c r="E359" s="18"/>
      <c r="F359" s="18"/>
    </row>
    <row r="360">
      <c r="A360" s="19">
        <v>359.0</v>
      </c>
      <c r="B360" s="18" t="s">
        <v>988</v>
      </c>
      <c r="C360" s="19">
        <v>5.0</v>
      </c>
      <c r="D360" s="18" t="s">
        <v>8851</v>
      </c>
      <c r="E360" s="18"/>
      <c r="F360" s="18"/>
    </row>
    <row r="361">
      <c r="A361" s="19">
        <v>360.0</v>
      </c>
      <c r="B361" s="18" t="s">
        <v>991</v>
      </c>
      <c r="C361" s="19">
        <v>5.0</v>
      </c>
      <c r="D361" s="20" t="s">
        <v>8865</v>
      </c>
      <c r="E361" s="18"/>
      <c r="F361" s="18"/>
    </row>
    <row r="362">
      <c r="A362" s="19">
        <v>361.0</v>
      </c>
      <c r="B362" s="18" t="s">
        <v>994</v>
      </c>
      <c r="C362" s="19">
        <v>5.0</v>
      </c>
      <c r="D362" s="18" t="s">
        <v>8850</v>
      </c>
      <c r="E362" s="18"/>
      <c r="F362" s="18"/>
    </row>
    <row r="363">
      <c r="A363" s="19">
        <v>362.0</v>
      </c>
      <c r="B363" s="18" t="s">
        <v>996</v>
      </c>
      <c r="C363" s="19">
        <v>5.0</v>
      </c>
      <c r="D363" s="18" t="s">
        <v>8850</v>
      </c>
      <c r="E363" s="18"/>
      <c r="F363" s="18"/>
    </row>
    <row r="364">
      <c r="A364" s="19">
        <v>363.0</v>
      </c>
      <c r="B364" s="18" t="s">
        <v>999</v>
      </c>
      <c r="C364" s="19">
        <v>5.0</v>
      </c>
      <c r="D364" s="20" t="s">
        <v>8865</v>
      </c>
      <c r="E364" s="18"/>
      <c r="F364" s="18"/>
    </row>
    <row r="365">
      <c r="A365" s="19">
        <v>364.0</v>
      </c>
      <c r="B365" s="18" t="s">
        <v>1002</v>
      </c>
      <c r="C365" s="19">
        <v>5.0</v>
      </c>
      <c r="D365" s="20" t="s">
        <v>8862</v>
      </c>
      <c r="E365" s="18"/>
      <c r="F365" s="18"/>
    </row>
    <row r="366">
      <c r="A366" s="19">
        <v>365.0</v>
      </c>
      <c r="B366" s="18" t="s">
        <v>1005</v>
      </c>
      <c r="C366" s="19">
        <v>5.0</v>
      </c>
      <c r="D366" s="18" t="s">
        <v>8853</v>
      </c>
      <c r="E366" s="18"/>
      <c r="F366" s="18"/>
    </row>
    <row r="367">
      <c r="A367" s="19">
        <v>366.0</v>
      </c>
      <c r="B367" s="18" t="s">
        <v>1007</v>
      </c>
      <c r="C367" s="19">
        <v>5.0</v>
      </c>
      <c r="D367" s="18" t="s">
        <v>8848</v>
      </c>
      <c r="E367" s="18"/>
      <c r="F367" s="18"/>
    </row>
    <row r="368">
      <c r="A368" s="19">
        <v>367.0</v>
      </c>
      <c r="B368" s="18" t="s">
        <v>1010</v>
      </c>
      <c r="C368" s="19">
        <v>5.0</v>
      </c>
      <c r="D368" s="18" t="s">
        <v>8864</v>
      </c>
      <c r="E368" s="18"/>
      <c r="F368" s="18"/>
    </row>
    <row r="369">
      <c r="A369" s="19">
        <v>368.0</v>
      </c>
      <c r="B369" s="18" t="s">
        <v>1012</v>
      </c>
      <c r="C369" s="19">
        <v>5.0</v>
      </c>
      <c r="D369" s="18" t="s">
        <v>8850</v>
      </c>
      <c r="E369" s="18"/>
      <c r="F369" s="18"/>
    </row>
    <row r="370">
      <c r="A370" s="19">
        <v>369.0</v>
      </c>
      <c r="B370" s="18" t="s">
        <v>1013</v>
      </c>
      <c r="C370" s="19">
        <v>5.0</v>
      </c>
      <c r="D370" s="20" t="s">
        <v>8871</v>
      </c>
      <c r="E370" s="18"/>
      <c r="F370" s="18"/>
    </row>
    <row r="371">
      <c r="A371" s="19">
        <v>370.0</v>
      </c>
      <c r="B371" s="18" t="s">
        <v>1016</v>
      </c>
      <c r="C371" s="19">
        <v>5.0</v>
      </c>
      <c r="D371" s="18" t="s">
        <v>8861</v>
      </c>
      <c r="E371" s="18"/>
      <c r="F371" s="18"/>
    </row>
    <row r="372">
      <c r="A372" s="19">
        <v>371.0</v>
      </c>
      <c r="B372" s="18" t="s">
        <v>1019</v>
      </c>
      <c r="C372" s="19">
        <v>5.0</v>
      </c>
      <c r="D372" s="18" t="s">
        <v>8851</v>
      </c>
      <c r="E372" s="18"/>
      <c r="F372" s="18"/>
    </row>
    <row r="373">
      <c r="A373" s="19">
        <v>372.0</v>
      </c>
      <c r="B373" s="18" t="s">
        <v>1022</v>
      </c>
      <c r="C373" s="19">
        <v>5.0</v>
      </c>
      <c r="D373" s="18" t="s">
        <v>8861</v>
      </c>
      <c r="E373" s="18"/>
      <c r="F373" s="18"/>
    </row>
    <row r="374">
      <c r="A374" s="19">
        <v>373.0</v>
      </c>
      <c r="B374" s="18" t="s">
        <v>1023</v>
      </c>
      <c r="C374" s="19">
        <v>5.0</v>
      </c>
      <c r="D374" s="18" t="s">
        <v>8854</v>
      </c>
      <c r="E374" s="18"/>
      <c r="F374" s="18"/>
    </row>
    <row r="375">
      <c r="A375" s="19">
        <v>374.0</v>
      </c>
      <c r="B375" s="18" t="s">
        <v>1025</v>
      </c>
      <c r="C375" s="19">
        <v>5.0</v>
      </c>
      <c r="D375" s="18" t="s">
        <v>8861</v>
      </c>
      <c r="E375" s="18"/>
      <c r="F375" s="18"/>
    </row>
    <row r="376">
      <c r="A376" s="19">
        <v>375.0</v>
      </c>
      <c r="B376" s="18" t="s">
        <v>1028</v>
      </c>
      <c r="C376" s="19">
        <v>5.0</v>
      </c>
      <c r="D376" s="20" t="s">
        <v>8865</v>
      </c>
      <c r="E376" s="18"/>
      <c r="F376" s="18"/>
    </row>
    <row r="377">
      <c r="A377" s="19">
        <v>376.0</v>
      </c>
      <c r="B377" s="18" t="s">
        <v>1031</v>
      </c>
      <c r="C377" s="19">
        <v>5.0</v>
      </c>
      <c r="D377" s="18" t="s">
        <v>8856</v>
      </c>
      <c r="E377" s="18"/>
      <c r="F377" s="18"/>
    </row>
    <row r="378">
      <c r="A378" s="19">
        <v>377.0</v>
      </c>
      <c r="B378" s="18" t="s">
        <v>1033</v>
      </c>
      <c r="C378" s="19">
        <v>5.0</v>
      </c>
      <c r="D378" s="18" t="s">
        <v>8852</v>
      </c>
      <c r="E378" s="18"/>
      <c r="F378" s="18"/>
    </row>
    <row r="379">
      <c r="A379" s="19">
        <v>378.0</v>
      </c>
      <c r="B379" s="18" t="s">
        <v>1036</v>
      </c>
      <c r="C379" s="19">
        <v>5.0</v>
      </c>
      <c r="D379" s="18" t="s">
        <v>8864</v>
      </c>
      <c r="E379" s="18"/>
      <c r="F379" s="18"/>
    </row>
    <row r="380">
      <c r="A380" s="19">
        <v>379.0</v>
      </c>
      <c r="B380" s="18" t="s">
        <v>1039</v>
      </c>
      <c r="C380" s="19">
        <v>5.0</v>
      </c>
      <c r="D380" s="20" t="s">
        <v>8871</v>
      </c>
      <c r="E380" s="18"/>
      <c r="F380" s="18"/>
    </row>
    <row r="381">
      <c r="A381" s="19">
        <v>380.0</v>
      </c>
      <c r="B381" s="18" t="s">
        <v>1042</v>
      </c>
      <c r="C381" s="19">
        <v>5.0</v>
      </c>
      <c r="D381" s="20" t="s">
        <v>8857</v>
      </c>
      <c r="E381" s="18"/>
      <c r="F381" s="18"/>
    </row>
    <row r="382">
      <c r="A382" s="19">
        <v>381.0</v>
      </c>
      <c r="B382" s="18" t="s">
        <v>1045</v>
      </c>
      <c r="C382" s="19">
        <v>5.0</v>
      </c>
      <c r="D382" s="18" t="s">
        <v>8860</v>
      </c>
      <c r="E382" s="18"/>
      <c r="F382" s="18"/>
    </row>
    <row r="383">
      <c r="A383" s="19">
        <v>382.0</v>
      </c>
      <c r="B383" s="18" t="s">
        <v>1048</v>
      </c>
      <c r="C383" s="19">
        <v>5.0</v>
      </c>
      <c r="D383" s="18" t="s">
        <v>8851</v>
      </c>
      <c r="E383" s="18"/>
      <c r="F383" s="18"/>
    </row>
    <row r="384">
      <c r="A384" s="19">
        <v>383.0</v>
      </c>
      <c r="B384" s="18" t="s">
        <v>1051</v>
      </c>
      <c r="C384" s="19">
        <v>5.0</v>
      </c>
      <c r="D384" s="18" t="s">
        <v>8849</v>
      </c>
      <c r="E384" s="18"/>
      <c r="F384" s="18"/>
    </row>
    <row r="385">
      <c r="A385" s="19">
        <v>384.0</v>
      </c>
      <c r="B385" s="18" t="s">
        <v>1054</v>
      </c>
      <c r="C385" s="19">
        <v>5.0</v>
      </c>
      <c r="D385" s="20" t="s">
        <v>8857</v>
      </c>
      <c r="E385" s="18"/>
      <c r="F385" s="18"/>
    </row>
    <row r="386">
      <c r="A386" s="19">
        <v>385.0</v>
      </c>
      <c r="B386" s="18" t="s">
        <v>1057</v>
      </c>
      <c r="C386" s="19">
        <v>5.0</v>
      </c>
      <c r="D386" s="18" t="s">
        <v>8860</v>
      </c>
      <c r="E386" s="18"/>
      <c r="F386" s="18"/>
    </row>
    <row r="387">
      <c r="A387" s="19">
        <v>386.0</v>
      </c>
      <c r="B387" s="18" t="s">
        <v>1060</v>
      </c>
      <c r="C387" s="19">
        <v>5.0</v>
      </c>
      <c r="D387" s="18" t="s">
        <v>8868</v>
      </c>
      <c r="E387" s="18"/>
      <c r="F387" s="18"/>
    </row>
    <row r="388">
      <c r="A388" s="19">
        <v>387.0</v>
      </c>
      <c r="B388" s="18" t="s">
        <v>1063</v>
      </c>
      <c r="C388" s="19">
        <v>5.0</v>
      </c>
      <c r="D388" s="18" t="s">
        <v>8854</v>
      </c>
      <c r="E388" s="18"/>
      <c r="F388" s="18"/>
    </row>
    <row r="389">
      <c r="A389" s="19">
        <v>388.0</v>
      </c>
      <c r="B389" s="18" t="s">
        <v>1066</v>
      </c>
      <c r="C389" s="19">
        <v>5.0</v>
      </c>
      <c r="D389" s="20" t="s">
        <v>8862</v>
      </c>
      <c r="E389" s="18"/>
      <c r="F389" s="18"/>
    </row>
    <row r="390">
      <c r="A390" s="19">
        <v>389.0</v>
      </c>
      <c r="B390" s="18" t="s">
        <v>1069</v>
      </c>
      <c r="C390" s="19">
        <v>5.0</v>
      </c>
      <c r="D390" s="20" t="s">
        <v>8866</v>
      </c>
      <c r="E390" s="18"/>
      <c r="F390" s="18"/>
    </row>
    <row r="391">
      <c r="A391" s="19">
        <v>390.0</v>
      </c>
      <c r="B391" s="18" t="s">
        <v>1072</v>
      </c>
      <c r="C391" s="19">
        <v>5.0</v>
      </c>
      <c r="D391" s="18" t="s">
        <v>8870</v>
      </c>
      <c r="E391" s="18"/>
      <c r="F391" s="18"/>
    </row>
    <row r="392">
      <c r="A392" s="19">
        <v>391.0</v>
      </c>
      <c r="B392" s="18" t="s">
        <v>1075</v>
      </c>
      <c r="C392" s="19">
        <v>5.0</v>
      </c>
      <c r="D392" s="18" t="s">
        <v>8861</v>
      </c>
      <c r="E392" s="18"/>
      <c r="F392" s="18"/>
    </row>
    <row r="393">
      <c r="A393" s="19">
        <v>392.0</v>
      </c>
      <c r="B393" s="18" t="s">
        <v>1078</v>
      </c>
      <c r="C393" s="19">
        <v>5.0</v>
      </c>
      <c r="D393" s="18" t="s">
        <v>8859</v>
      </c>
      <c r="E393" s="18"/>
      <c r="F393" s="18"/>
    </row>
    <row r="394">
      <c r="A394" s="19">
        <v>393.0</v>
      </c>
      <c r="B394" s="18" t="s">
        <v>1081</v>
      </c>
      <c r="C394" s="19">
        <v>5.0</v>
      </c>
      <c r="D394" s="20" t="s">
        <v>8872</v>
      </c>
      <c r="E394" s="18"/>
      <c r="F394" s="18"/>
    </row>
    <row r="395">
      <c r="A395" s="19">
        <v>394.0</v>
      </c>
      <c r="B395" s="18" t="s">
        <v>1084</v>
      </c>
      <c r="C395" s="19">
        <v>5.0</v>
      </c>
      <c r="D395" s="18" t="s">
        <v>8852</v>
      </c>
      <c r="E395" s="18"/>
      <c r="F395" s="18"/>
    </row>
    <row r="396">
      <c r="A396" s="19">
        <v>395.0</v>
      </c>
      <c r="B396" s="18" t="s">
        <v>1087</v>
      </c>
      <c r="C396" s="19">
        <v>5.0</v>
      </c>
      <c r="D396" s="18" t="s">
        <v>8854</v>
      </c>
      <c r="E396" s="18"/>
      <c r="F396" s="18"/>
    </row>
    <row r="397">
      <c r="A397" s="19">
        <v>396.0</v>
      </c>
      <c r="B397" s="18" t="s">
        <v>1090</v>
      </c>
      <c r="C397" s="19">
        <v>5.0</v>
      </c>
      <c r="D397" s="18" t="s">
        <v>8870</v>
      </c>
      <c r="E397" s="18"/>
      <c r="F397" s="18"/>
    </row>
    <row r="398">
      <c r="A398" s="19">
        <v>397.0</v>
      </c>
      <c r="B398" s="18" t="s">
        <v>1093</v>
      </c>
      <c r="C398" s="19">
        <v>5.0</v>
      </c>
      <c r="D398" s="18" t="s">
        <v>8861</v>
      </c>
      <c r="E398" s="18"/>
      <c r="F398" s="18"/>
    </row>
    <row r="399">
      <c r="A399" s="19">
        <v>398.0</v>
      </c>
      <c r="B399" s="18" t="s">
        <v>1096</v>
      </c>
      <c r="C399" s="19">
        <v>5.0</v>
      </c>
      <c r="D399" s="18" t="s">
        <v>8852</v>
      </c>
      <c r="E399" s="18"/>
      <c r="F399" s="18"/>
    </row>
    <row r="400">
      <c r="A400" s="19">
        <v>399.0</v>
      </c>
      <c r="B400" s="18" t="s">
        <v>1098</v>
      </c>
      <c r="C400" s="19">
        <v>5.0</v>
      </c>
      <c r="D400" s="18" t="s">
        <v>8854</v>
      </c>
      <c r="E400" s="18"/>
      <c r="F400" s="18"/>
    </row>
    <row r="401">
      <c r="A401" s="19">
        <v>400.0</v>
      </c>
      <c r="B401" s="18" t="s">
        <v>1100</v>
      </c>
      <c r="C401" s="19">
        <v>5.0</v>
      </c>
      <c r="D401" s="18" t="s">
        <v>8852</v>
      </c>
      <c r="E401" s="18"/>
      <c r="F401" s="18"/>
    </row>
    <row r="402">
      <c r="A402" s="19">
        <v>401.0</v>
      </c>
      <c r="B402" s="18" t="s">
        <v>1103</v>
      </c>
      <c r="C402" s="19">
        <v>5.0</v>
      </c>
      <c r="D402" s="18" t="s">
        <v>8861</v>
      </c>
      <c r="E402" s="18"/>
      <c r="F402" s="18"/>
    </row>
    <row r="403">
      <c r="A403" s="19">
        <v>402.0</v>
      </c>
      <c r="B403" s="18" t="s">
        <v>1106</v>
      </c>
      <c r="C403" s="19">
        <v>5.0</v>
      </c>
      <c r="D403" s="20" t="s">
        <v>8866</v>
      </c>
      <c r="E403" s="18"/>
      <c r="F403" s="18"/>
    </row>
    <row r="404">
      <c r="A404" s="19">
        <v>403.0</v>
      </c>
      <c r="B404" s="18" t="s">
        <v>1109</v>
      </c>
      <c r="C404" s="19">
        <v>5.0</v>
      </c>
      <c r="D404" s="20" t="s">
        <v>8857</v>
      </c>
      <c r="E404" s="18"/>
      <c r="F404" s="18"/>
    </row>
    <row r="405">
      <c r="A405" s="19">
        <v>404.0</v>
      </c>
      <c r="B405" s="18" t="s">
        <v>1112</v>
      </c>
      <c r="C405" s="19">
        <v>5.0</v>
      </c>
      <c r="D405" s="18" t="s">
        <v>8864</v>
      </c>
      <c r="E405" s="18"/>
      <c r="F405" s="18"/>
    </row>
    <row r="406">
      <c r="A406" s="19">
        <v>405.0</v>
      </c>
      <c r="B406" s="18" t="s">
        <v>1115</v>
      </c>
      <c r="C406" s="19">
        <v>5.0</v>
      </c>
      <c r="D406" s="18" t="s">
        <v>8851</v>
      </c>
      <c r="E406" s="18"/>
      <c r="F406" s="18"/>
    </row>
    <row r="407">
      <c r="A407" s="19">
        <v>406.0</v>
      </c>
      <c r="B407" s="18" t="s">
        <v>1118</v>
      </c>
      <c r="C407" s="19">
        <v>5.0</v>
      </c>
      <c r="D407" s="20" t="s">
        <v>8863</v>
      </c>
      <c r="E407" s="18"/>
      <c r="F407" s="18"/>
    </row>
    <row r="408">
      <c r="A408" s="19">
        <v>407.0</v>
      </c>
      <c r="B408" s="18" t="s">
        <v>1121</v>
      </c>
      <c r="C408" s="19">
        <v>5.0</v>
      </c>
      <c r="D408" s="18" t="s">
        <v>8849</v>
      </c>
      <c r="E408" s="18"/>
      <c r="F408" s="18"/>
    </row>
    <row r="409">
      <c r="A409" s="19">
        <v>408.0</v>
      </c>
      <c r="B409" s="18" t="s">
        <v>1124</v>
      </c>
      <c r="C409" s="19">
        <v>5.0</v>
      </c>
      <c r="D409" s="18" t="s">
        <v>8868</v>
      </c>
      <c r="E409" s="18"/>
      <c r="F409" s="18"/>
    </row>
    <row r="410">
      <c r="A410" s="19">
        <v>409.0</v>
      </c>
      <c r="B410" s="18" t="s">
        <v>1125</v>
      </c>
      <c r="C410" s="19">
        <v>5.0</v>
      </c>
      <c r="D410" s="18" t="s">
        <v>8852</v>
      </c>
      <c r="E410" s="18"/>
      <c r="F410" s="18"/>
    </row>
    <row r="411">
      <c r="A411" s="19">
        <v>410.0</v>
      </c>
      <c r="B411" s="18" t="s">
        <v>1127</v>
      </c>
      <c r="C411" s="19">
        <v>5.0</v>
      </c>
      <c r="D411" s="18" t="s">
        <v>8861</v>
      </c>
      <c r="E411" s="18"/>
      <c r="F411" s="18"/>
    </row>
    <row r="412">
      <c r="A412" s="19">
        <v>411.0</v>
      </c>
      <c r="B412" s="18" t="s">
        <v>1130</v>
      </c>
      <c r="C412" s="19">
        <v>5.0</v>
      </c>
      <c r="D412" s="20" t="s">
        <v>8872</v>
      </c>
      <c r="E412" s="18"/>
      <c r="F412" s="18"/>
    </row>
    <row r="413">
      <c r="A413" s="19">
        <v>412.0</v>
      </c>
      <c r="B413" s="18" t="s">
        <v>1133</v>
      </c>
      <c r="C413" s="19">
        <v>5.0</v>
      </c>
      <c r="D413" s="20" t="s">
        <v>8862</v>
      </c>
      <c r="E413" s="18"/>
      <c r="F413" s="18"/>
    </row>
    <row r="414">
      <c r="A414" s="19">
        <v>413.0</v>
      </c>
      <c r="B414" s="18" t="s">
        <v>1136</v>
      </c>
      <c r="C414" s="19">
        <v>5.0</v>
      </c>
      <c r="D414" s="18" t="s">
        <v>8861</v>
      </c>
      <c r="E414" s="18"/>
      <c r="F414" s="18"/>
    </row>
    <row r="415">
      <c r="A415" s="19">
        <v>414.0</v>
      </c>
      <c r="B415" s="18" t="s">
        <v>1139</v>
      </c>
      <c r="C415" s="19">
        <v>5.0</v>
      </c>
      <c r="D415" s="18" t="s">
        <v>8855</v>
      </c>
      <c r="E415" s="18"/>
      <c r="F415" s="18"/>
    </row>
    <row r="416">
      <c r="A416" s="19">
        <v>415.0</v>
      </c>
      <c r="B416" s="18" t="s">
        <v>1142</v>
      </c>
      <c r="C416" s="19">
        <v>5.0</v>
      </c>
      <c r="D416" s="18" t="s">
        <v>8869</v>
      </c>
      <c r="E416" s="18"/>
      <c r="F416" s="18"/>
    </row>
    <row r="417">
      <c r="A417" s="19">
        <v>416.0</v>
      </c>
      <c r="B417" s="18" t="s">
        <v>1145</v>
      </c>
      <c r="C417" s="19">
        <v>5.0</v>
      </c>
      <c r="D417" s="18" t="s">
        <v>8851</v>
      </c>
      <c r="E417" s="18"/>
      <c r="F417" s="18"/>
    </row>
    <row r="418">
      <c r="A418" s="19">
        <v>417.0</v>
      </c>
      <c r="B418" s="18" t="s">
        <v>1148</v>
      </c>
      <c r="C418" s="19">
        <v>5.0</v>
      </c>
      <c r="D418" s="18" t="s">
        <v>8861</v>
      </c>
      <c r="E418" s="18"/>
      <c r="F418" s="18"/>
    </row>
    <row r="419">
      <c r="A419" s="19">
        <v>418.0</v>
      </c>
      <c r="B419" s="18" t="s">
        <v>1150</v>
      </c>
      <c r="C419" s="19">
        <v>5.0</v>
      </c>
      <c r="D419" s="18" t="s">
        <v>8853</v>
      </c>
      <c r="E419" s="18"/>
      <c r="F419" s="18"/>
    </row>
    <row r="420">
      <c r="A420" s="19">
        <v>419.0</v>
      </c>
      <c r="B420" s="18" t="s">
        <v>1153</v>
      </c>
      <c r="C420" s="19">
        <v>5.0</v>
      </c>
      <c r="D420" s="20" t="s">
        <v>8857</v>
      </c>
      <c r="E420" s="18"/>
      <c r="F420" s="18"/>
    </row>
    <row r="421">
      <c r="A421" s="19">
        <v>420.0</v>
      </c>
      <c r="B421" s="18" t="s">
        <v>1156</v>
      </c>
      <c r="C421" s="19">
        <v>5.0</v>
      </c>
      <c r="D421" s="18" t="s">
        <v>8852</v>
      </c>
      <c r="E421" s="18"/>
      <c r="F421" s="18"/>
    </row>
    <row r="422">
      <c r="A422" s="19">
        <v>421.0</v>
      </c>
      <c r="B422" s="18" t="s">
        <v>1159</v>
      </c>
      <c r="C422" s="19">
        <v>5.0</v>
      </c>
      <c r="D422" s="20" t="s">
        <v>8857</v>
      </c>
      <c r="E422" s="18"/>
      <c r="F422" s="18"/>
    </row>
    <row r="423">
      <c r="A423" s="19">
        <v>422.0</v>
      </c>
      <c r="B423" s="18" t="s">
        <v>1162</v>
      </c>
      <c r="C423" s="19">
        <v>5.0</v>
      </c>
      <c r="D423" s="18" t="s">
        <v>8868</v>
      </c>
      <c r="E423" s="18"/>
      <c r="F423" s="18"/>
    </row>
    <row r="424">
      <c r="A424" s="19">
        <v>423.0</v>
      </c>
      <c r="B424" s="18" t="s">
        <v>1165</v>
      </c>
      <c r="C424" s="19">
        <v>5.0</v>
      </c>
      <c r="D424" s="18" t="s">
        <v>8856</v>
      </c>
      <c r="E424" s="18"/>
      <c r="F424" s="18"/>
    </row>
    <row r="425">
      <c r="A425" s="19">
        <v>424.0</v>
      </c>
      <c r="B425" s="18" t="s">
        <v>1168</v>
      </c>
      <c r="C425" s="19">
        <v>5.0</v>
      </c>
      <c r="D425" s="18" t="s">
        <v>8861</v>
      </c>
      <c r="E425" s="18"/>
      <c r="F425" s="18"/>
    </row>
    <row r="426">
      <c r="A426" s="19">
        <v>425.0</v>
      </c>
      <c r="B426" s="18" t="s">
        <v>1171</v>
      </c>
      <c r="C426" s="19">
        <v>5.0</v>
      </c>
      <c r="D426" s="20" t="s">
        <v>8862</v>
      </c>
      <c r="E426" s="18"/>
      <c r="F426" s="18"/>
    </row>
    <row r="427">
      <c r="A427" s="19">
        <v>426.0</v>
      </c>
      <c r="B427" s="18" t="s">
        <v>1174</v>
      </c>
      <c r="C427" s="19">
        <v>5.0</v>
      </c>
      <c r="D427" s="18" t="s">
        <v>8850</v>
      </c>
      <c r="E427" s="18"/>
      <c r="F427" s="18"/>
    </row>
    <row r="428">
      <c r="A428" s="19">
        <v>427.0</v>
      </c>
      <c r="B428" s="18" t="s">
        <v>1177</v>
      </c>
      <c r="C428" s="19">
        <v>5.0</v>
      </c>
      <c r="D428" s="18" t="s">
        <v>8848</v>
      </c>
      <c r="E428" s="18"/>
      <c r="F428" s="18"/>
    </row>
    <row r="429">
      <c r="A429" s="19">
        <v>428.0</v>
      </c>
      <c r="B429" s="18" t="s">
        <v>1180</v>
      </c>
      <c r="C429" s="19">
        <v>5.0</v>
      </c>
      <c r="D429" s="18" t="s">
        <v>8869</v>
      </c>
      <c r="E429" s="18"/>
      <c r="F429" s="18"/>
    </row>
    <row r="430">
      <c r="A430" s="19">
        <v>429.0</v>
      </c>
      <c r="B430" s="18" t="s">
        <v>1183</v>
      </c>
      <c r="C430" s="19">
        <v>5.0</v>
      </c>
      <c r="D430" s="18" t="s">
        <v>8861</v>
      </c>
      <c r="E430" s="18"/>
      <c r="F430" s="18"/>
    </row>
    <row r="431">
      <c r="A431" s="19">
        <v>430.0</v>
      </c>
      <c r="B431" s="18" t="s">
        <v>1186</v>
      </c>
      <c r="C431" s="19">
        <v>5.0</v>
      </c>
      <c r="D431" s="18" t="s">
        <v>8851</v>
      </c>
      <c r="E431" s="18"/>
      <c r="F431" s="18"/>
    </row>
    <row r="432">
      <c r="A432" s="19">
        <v>431.0</v>
      </c>
      <c r="B432" s="18" t="s">
        <v>1188</v>
      </c>
      <c r="C432" s="19">
        <v>5.0</v>
      </c>
      <c r="D432" s="20" t="s">
        <v>8863</v>
      </c>
      <c r="E432" s="18"/>
      <c r="F432" s="18"/>
    </row>
    <row r="433">
      <c r="A433" s="19">
        <v>432.0</v>
      </c>
      <c r="B433" s="18" t="s">
        <v>1191</v>
      </c>
      <c r="C433" s="19">
        <v>5.0</v>
      </c>
      <c r="D433" s="18" t="s">
        <v>8851</v>
      </c>
      <c r="E433" s="18"/>
      <c r="F433" s="18"/>
    </row>
    <row r="434">
      <c r="A434" s="19">
        <v>433.0</v>
      </c>
      <c r="B434" s="18" t="s">
        <v>1194</v>
      </c>
      <c r="C434" s="19">
        <v>5.0</v>
      </c>
      <c r="D434" s="18" t="s">
        <v>8859</v>
      </c>
      <c r="E434" s="18"/>
      <c r="F434" s="18"/>
    </row>
    <row r="435">
      <c r="A435" s="19">
        <v>434.0</v>
      </c>
      <c r="B435" s="18" t="s">
        <v>1196</v>
      </c>
      <c r="C435" s="19">
        <v>5.0</v>
      </c>
      <c r="D435" s="18" t="s">
        <v>8854</v>
      </c>
      <c r="E435" s="18"/>
      <c r="F435" s="18"/>
    </row>
    <row r="436">
      <c r="A436" s="19">
        <v>435.0</v>
      </c>
      <c r="B436" s="18" t="s">
        <v>1199</v>
      </c>
      <c r="C436" s="19">
        <v>5.0</v>
      </c>
      <c r="D436" s="18" t="s">
        <v>8854</v>
      </c>
      <c r="E436" s="18"/>
      <c r="F436" s="18"/>
    </row>
    <row r="437">
      <c r="A437" s="19">
        <v>436.0</v>
      </c>
      <c r="B437" s="18" t="s">
        <v>1202</v>
      </c>
      <c r="C437" s="19">
        <v>5.0</v>
      </c>
      <c r="D437" s="18" t="s">
        <v>8851</v>
      </c>
      <c r="E437" s="18"/>
      <c r="F437" s="18"/>
    </row>
    <row r="438">
      <c r="A438" s="19">
        <v>437.0</v>
      </c>
      <c r="B438" s="18" t="s">
        <v>1205</v>
      </c>
      <c r="C438" s="19">
        <v>5.0</v>
      </c>
      <c r="D438" s="20" t="s">
        <v>8871</v>
      </c>
      <c r="E438" s="18"/>
      <c r="F438" s="18"/>
    </row>
    <row r="439">
      <c r="A439" s="19">
        <v>438.0</v>
      </c>
      <c r="B439" s="18" t="s">
        <v>1208</v>
      </c>
      <c r="C439" s="19">
        <v>5.0</v>
      </c>
      <c r="D439" s="18" t="s">
        <v>8860</v>
      </c>
      <c r="E439" s="18"/>
      <c r="F439" s="18"/>
    </row>
    <row r="440">
      <c r="A440" s="19">
        <v>439.0</v>
      </c>
      <c r="B440" s="18" t="s">
        <v>1211</v>
      </c>
      <c r="C440" s="19">
        <v>5.0</v>
      </c>
      <c r="D440" s="18" t="s">
        <v>8864</v>
      </c>
      <c r="E440" s="18"/>
      <c r="F440" s="18"/>
    </row>
    <row r="441">
      <c r="A441" s="19">
        <v>440.0</v>
      </c>
      <c r="B441" s="18" t="s">
        <v>1214</v>
      </c>
      <c r="C441" s="19">
        <v>5.0</v>
      </c>
      <c r="D441" s="18" t="s">
        <v>8861</v>
      </c>
      <c r="E441" s="18"/>
      <c r="F441" s="18"/>
    </row>
    <row r="442">
      <c r="A442" s="19">
        <v>441.0</v>
      </c>
      <c r="B442" s="18" t="s">
        <v>1217</v>
      </c>
      <c r="C442" s="19">
        <v>5.0</v>
      </c>
      <c r="D442" s="18" t="s">
        <v>8869</v>
      </c>
      <c r="E442" s="18"/>
      <c r="F442" s="18"/>
    </row>
    <row r="443">
      <c r="A443" s="19">
        <v>442.0</v>
      </c>
      <c r="B443" s="18" t="s">
        <v>1220</v>
      </c>
      <c r="C443" s="19">
        <v>5.0</v>
      </c>
      <c r="D443" s="20" t="s">
        <v>8871</v>
      </c>
      <c r="E443" s="18"/>
      <c r="F443" s="18"/>
    </row>
    <row r="444">
      <c r="A444" s="19">
        <v>443.0</v>
      </c>
      <c r="B444" s="18" t="s">
        <v>1223</v>
      </c>
      <c r="C444" s="19">
        <v>5.0</v>
      </c>
      <c r="D444" s="18" t="s">
        <v>8868</v>
      </c>
      <c r="E444" s="18"/>
      <c r="F444" s="18"/>
    </row>
    <row r="445">
      <c r="A445" s="19">
        <v>444.0</v>
      </c>
      <c r="B445" s="18" t="s">
        <v>1226</v>
      </c>
      <c r="C445" s="19">
        <v>5.0</v>
      </c>
      <c r="D445" s="18" t="s">
        <v>8851</v>
      </c>
      <c r="E445" s="18"/>
      <c r="F445" s="18"/>
    </row>
    <row r="446">
      <c r="A446" s="19">
        <v>445.0</v>
      </c>
      <c r="B446" s="18" t="s">
        <v>1229</v>
      </c>
      <c r="C446" s="19">
        <v>5.0</v>
      </c>
      <c r="D446" s="20" t="s">
        <v>8862</v>
      </c>
      <c r="E446" s="18"/>
      <c r="F446" s="18"/>
    </row>
    <row r="447">
      <c r="A447" s="19">
        <v>446.0</v>
      </c>
      <c r="B447" s="18" t="s">
        <v>1232</v>
      </c>
      <c r="C447" s="19">
        <v>5.0</v>
      </c>
      <c r="D447" s="20" t="s">
        <v>8863</v>
      </c>
      <c r="E447" s="18"/>
      <c r="F447" s="18"/>
    </row>
    <row r="448">
      <c r="A448" s="19">
        <v>447.0</v>
      </c>
      <c r="B448" s="18" t="s">
        <v>1235</v>
      </c>
      <c r="C448" s="19">
        <v>5.0</v>
      </c>
      <c r="D448" s="18" t="s">
        <v>8854</v>
      </c>
      <c r="E448" s="18"/>
      <c r="F448" s="18"/>
    </row>
    <row r="449">
      <c r="A449" s="19">
        <v>448.0</v>
      </c>
      <c r="B449" s="18" t="s">
        <v>1238</v>
      </c>
      <c r="C449" s="19">
        <v>5.0</v>
      </c>
      <c r="D449" s="18" t="s">
        <v>8849</v>
      </c>
      <c r="E449" s="18"/>
      <c r="F449" s="18"/>
    </row>
    <row r="450">
      <c r="A450" s="19">
        <v>449.0</v>
      </c>
      <c r="B450" s="18" t="s">
        <v>1241</v>
      </c>
      <c r="C450" s="19">
        <v>5.0</v>
      </c>
      <c r="D450" s="20" t="s">
        <v>8873</v>
      </c>
      <c r="E450" s="18"/>
      <c r="F450" s="18"/>
    </row>
    <row r="451">
      <c r="A451" s="19">
        <v>450.0</v>
      </c>
      <c r="B451" s="18" t="s">
        <v>1244</v>
      </c>
      <c r="C451" s="19">
        <v>5.0</v>
      </c>
      <c r="D451" s="20" t="s">
        <v>8863</v>
      </c>
      <c r="E451" s="18"/>
      <c r="F451" s="18"/>
    </row>
    <row r="452">
      <c r="A452" s="19">
        <v>451.0</v>
      </c>
      <c r="B452" s="18" t="s">
        <v>1246</v>
      </c>
      <c r="C452" s="19">
        <v>5.0</v>
      </c>
      <c r="D452" s="20" t="s">
        <v>8865</v>
      </c>
      <c r="E452" s="18"/>
      <c r="F452" s="18"/>
    </row>
    <row r="453">
      <c r="A453" s="19">
        <v>452.0</v>
      </c>
      <c r="B453" s="18" t="s">
        <v>1249</v>
      </c>
      <c r="C453" s="19">
        <v>5.0</v>
      </c>
      <c r="D453" s="18" t="s">
        <v>8855</v>
      </c>
      <c r="E453" s="18"/>
      <c r="F453" s="18"/>
    </row>
    <row r="454">
      <c r="A454" s="19">
        <v>453.0</v>
      </c>
      <c r="B454" s="18" t="s">
        <v>1252</v>
      </c>
      <c r="C454" s="19">
        <v>5.0</v>
      </c>
      <c r="D454" s="18" t="s">
        <v>8861</v>
      </c>
      <c r="E454" s="18"/>
      <c r="F454" s="18"/>
    </row>
    <row r="455">
      <c r="A455" s="19">
        <v>454.0</v>
      </c>
      <c r="B455" s="18" t="s">
        <v>1255</v>
      </c>
      <c r="C455" s="19">
        <v>5.0</v>
      </c>
      <c r="D455" s="18" t="s">
        <v>8848</v>
      </c>
      <c r="E455" s="18"/>
      <c r="F455" s="18"/>
    </row>
    <row r="456">
      <c r="A456" s="19">
        <v>455.0</v>
      </c>
      <c r="B456" s="18" t="s">
        <v>1258</v>
      </c>
      <c r="C456" s="19">
        <v>5.0</v>
      </c>
      <c r="D456" s="18" t="s">
        <v>8858</v>
      </c>
      <c r="E456" s="18"/>
      <c r="F456" s="18"/>
    </row>
    <row r="457">
      <c r="A457" s="19">
        <v>456.0</v>
      </c>
      <c r="B457" s="18" t="s">
        <v>1261</v>
      </c>
      <c r="C457" s="19">
        <v>5.0</v>
      </c>
      <c r="D457" s="18" t="s">
        <v>8851</v>
      </c>
      <c r="E457" s="18"/>
      <c r="F457" s="18"/>
    </row>
    <row r="458">
      <c r="A458" s="19">
        <v>457.0</v>
      </c>
      <c r="B458" s="18" t="s">
        <v>1264</v>
      </c>
      <c r="C458" s="19">
        <v>5.0</v>
      </c>
      <c r="D458" s="18" t="s">
        <v>8852</v>
      </c>
      <c r="E458" s="18"/>
      <c r="F458" s="18"/>
    </row>
    <row r="459">
      <c r="A459" s="19">
        <v>458.0</v>
      </c>
      <c r="B459" s="18" t="s">
        <v>1266</v>
      </c>
      <c r="C459" s="19">
        <v>5.0</v>
      </c>
      <c r="D459" s="18" t="s">
        <v>8852</v>
      </c>
      <c r="E459" s="18"/>
      <c r="F459" s="18"/>
    </row>
    <row r="460">
      <c r="A460" s="19">
        <v>459.0</v>
      </c>
      <c r="B460" s="18" t="s">
        <v>1267</v>
      </c>
      <c r="C460" s="19">
        <v>5.0</v>
      </c>
      <c r="D460" s="20" t="s">
        <v>8872</v>
      </c>
      <c r="E460" s="18"/>
      <c r="F460" s="18"/>
    </row>
    <row r="461">
      <c r="A461" s="19">
        <v>460.0</v>
      </c>
      <c r="B461" s="18" t="s">
        <v>1270</v>
      </c>
      <c r="C461" s="19">
        <v>5.0</v>
      </c>
      <c r="D461" s="18" t="s">
        <v>8851</v>
      </c>
      <c r="E461" s="18"/>
      <c r="F461" s="18"/>
    </row>
    <row r="462">
      <c r="A462" s="19">
        <v>461.0</v>
      </c>
      <c r="B462" s="18" t="s">
        <v>1273</v>
      </c>
      <c r="C462" s="19">
        <v>5.0</v>
      </c>
      <c r="D462" s="18" t="s">
        <v>8870</v>
      </c>
      <c r="E462" s="18"/>
      <c r="F462" s="18"/>
    </row>
    <row r="463">
      <c r="A463" s="19">
        <v>462.0</v>
      </c>
      <c r="B463" s="18" t="s">
        <v>1276</v>
      </c>
      <c r="C463" s="19">
        <v>5.0</v>
      </c>
      <c r="D463" s="18" t="s">
        <v>8851</v>
      </c>
      <c r="E463" s="18"/>
      <c r="F463" s="18"/>
    </row>
    <row r="464">
      <c r="A464" s="19">
        <v>463.0</v>
      </c>
      <c r="B464" s="18" t="s">
        <v>1277</v>
      </c>
      <c r="C464" s="19">
        <v>5.0</v>
      </c>
      <c r="D464" s="18" t="s">
        <v>8861</v>
      </c>
      <c r="E464" s="18"/>
      <c r="F464" s="18"/>
    </row>
    <row r="465">
      <c r="A465" s="19">
        <v>464.0</v>
      </c>
      <c r="B465" s="18" t="s">
        <v>1280</v>
      </c>
      <c r="C465" s="19">
        <v>5.0</v>
      </c>
      <c r="D465" s="18" t="s">
        <v>8858</v>
      </c>
      <c r="E465" s="18"/>
      <c r="F465" s="18"/>
    </row>
    <row r="466">
      <c r="A466" s="19">
        <v>465.0</v>
      </c>
      <c r="B466" s="18" t="s">
        <v>1283</v>
      </c>
      <c r="C466" s="19">
        <v>5.0</v>
      </c>
      <c r="D466" s="18" t="s">
        <v>8864</v>
      </c>
      <c r="E466" s="18"/>
      <c r="F466" s="18"/>
    </row>
    <row r="467">
      <c r="A467" s="19">
        <v>466.0</v>
      </c>
      <c r="B467" s="18" t="s">
        <v>1286</v>
      </c>
      <c r="C467" s="19">
        <v>5.0</v>
      </c>
      <c r="D467" s="18" t="s">
        <v>8854</v>
      </c>
      <c r="E467" s="18"/>
      <c r="F467" s="18"/>
    </row>
    <row r="468">
      <c r="A468" s="19">
        <v>467.0</v>
      </c>
      <c r="B468" s="18" t="s">
        <v>1289</v>
      </c>
      <c r="C468" s="19">
        <v>5.0</v>
      </c>
      <c r="D468" s="18" t="s">
        <v>8859</v>
      </c>
      <c r="E468" s="18"/>
      <c r="F468" s="18"/>
    </row>
    <row r="469">
      <c r="A469" s="19">
        <v>468.0</v>
      </c>
      <c r="B469" s="18" t="s">
        <v>1290</v>
      </c>
      <c r="C469" s="19">
        <v>5.0</v>
      </c>
      <c r="D469" s="18" t="s">
        <v>8859</v>
      </c>
      <c r="E469" s="18"/>
      <c r="F469" s="18"/>
    </row>
    <row r="470">
      <c r="A470" s="19">
        <v>469.0</v>
      </c>
      <c r="B470" s="18" t="s">
        <v>1293</v>
      </c>
      <c r="C470" s="19">
        <v>5.0</v>
      </c>
      <c r="D470" s="18" t="s">
        <v>8859</v>
      </c>
      <c r="E470" s="18"/>
      <c r="F470" s="18"/>
    </row>
    <row r="471">
      <c r="A471" s="19">
        <v>470.0</v>
      </c>
      <c r="B471" s="18" t="s">
        <v>1296</v>
      </c>
      <c r="C471" s="19">
        <v>5.0</v>
      </c>
      <c r="D471" s="20" t="s">
        <v>8857</v>
      </c>
      <c r="E471" s="18"/>
      <c r="F471" s="18"/>
    </row>
    <row r="472">
      <c r="A472" s="19">
        <v>471.0</v>
      </c>
      <c r="B472" s="18" t="s">
        <v>1299</v>
      </c>
      <c r="C472" s="19">
        <v>5.0</v>
      </c>
      <c r="D472" s="18" t="s">
        <v>8850</v>
      </c>
      <c r="E472" s="18"/>
      <c r="F472" s="18"/>
    </row>
    <row r="473">
      <c r="A473" s="19">
        <v>472.0</v>
      </c>
      <c r="B473" s="18" t="s">
        <v>1302</v>
      </c>
      <c r="C473" s="19">
        <v>5.0</v>
      </c>
      <c r="D473" s="20" t="s">
        <v>8866</v>
      </c>
      <c r="E473" s="18"/>
      <c r="F473" s="18"/>
    </row>
    <row r="474">
      <c r="A474" s="19">
        <v>473.0</v>
      </c>
      <c r="B474" s="18" t="s">
        <v>1305</v>
      </c>
      <c r="C474" s="19">
        <v>5.0</v>
      </c>
      <c r="D474" s="18" t="s">
        <v>8850</v>
      </c>
      <c r="E474" s="18"/>
      <c r="F474" s="18"/>
    </row>
    <row r="475">
      <c r="A475" s="19">
        <v>474.0</v>
      </c>
      <c r="B475" s="18" t="s">
        <v>1308</v>
      </c>
      <c r="C475" s="19">
        <v>5.0</v>
      </c>
      <c r="D475" s="18" t="s">
        <v>8854</v>
      </c>
      <c r="E475" s="18"/>
      <c r="F475" s="18"/>
    </row>
    <row r="476">
      <c r="A476" s="19">
        <v>475.0</v>
      </c>
      <c r="B476" s="18" t="s">
        <v>1311</v>
      </c>
      <c r="C476" s="19">
        <v>5.0</v>
      </c>
      <c r="D476" s="20" t="s">
        <v>8863</v>
      </c>
      <c r="E476" s="18"/>
      <c r="F476" s="18"/>
    </row>
    <row r="477">
      <c r="A477" s="19">
        <v>476.0</v>
      </c>
      <c r="B477" s="18" t="s">
        <v>1314</v>
      </c>
      <c r="C477" s="19">
        <v>5.0</v>
      </c>
      <c r="D477" s="18" t="s">
        <v>8854</v>
      </c>
      <c r="E477" s="18"/>
      <c r="F477" s="18"/>
    </row>
    <row r="478">
      <c r="A478" s="19">
        <v>477.0</v>
      </c>
      <c r="B478" s="18" t="s">
        <v>1317</v>
      </c>
      <c r="C478" s="19">
        <v>5.0</v>
      </c>
      <c r="D478" s="18" t="s">
        <v>8858</v>
      </c>
      <c r="E478" s="18"/>
      <c r="F478" s="18"/>
    </row>
    <row r="479">
      <c r="A479" s="19">
        <v>478.0</v>
      </c>
      <c r="B479" s="18" t="s">
        <v>1320</v>
      </c>
      <c r="C479" s="19">
        <v>5.0</v>
      </c>
      <c r="D479" s="18" t="s">
        <v>8859</v>
      </c>
      <c r="E479" s="18"/>
      <c r="F479" s="18"/>
    </row>
    <row r="480">
      <c r="A480" s="19">
        <v>479.0</v>
      </c>
      <c r="B480" s="18" t="s">
        <v>1323</v>
      </c>
      <c r="C480" s="19">
        <v>5.0</v>
      </c>
      <c r="D480" s="18" t="s">
        <v>8849</v>
      </c>
      <c r="E480" s="18"/>
      <c r="F480" s="18"/>
    </row>
    <row r="481">
      <c r="A481" s="19">
        <v>480.0</v>
      </c>
      <c r="B481" s="18" t="s">
        <v>1325</v>
      </c>
      <c r="C481" s="19">
        <v>5.0</v>
      </c>
      <c r="D481" s="18" t="s">
        <v>8861</v>
      </c>
      <c r="E481" s="18"/>
      <c r="F481" s="18"/>
    </row>
    <row r="482">
      <c r="A482" s="19">
        <v>481.0</v>
      </c>
      <c r="B482" s="18" t="s">
        <v>1327</v>
      </c>
      <c r="C482" s="19">
        <v>5.0</v>
      </c>
      <c r="D482" s="20" t="s">
        <v>8857</v>
      </c>
      <c r="E482" s="18"/>
      <c r="F482" s="18"/>
    </row>
    <row r="483">
      <c r="A483" s="19">
        <v>482.0</v>
      </c>
      <c r="B483" s="18" t="s">
        <v>1330</v>
      </c>
      <c r="C483" s="19">
        <v>5.0</v>
      </c>
      <c r="D483" s="18" t="s">
        <v>8853</v>
      </c>
      <c r="E483" s="18"/>
      <c r="F483" s="18"/>
    </row>
    <row r="484">
      <c r="A484" s="19">
        <v>483.0</v>
      </c>
      <c r="B484" s="18" t="s">
        <v>1333</v>
      </c>
      <c r="C484" s="19">
        <v>5.0</v>
      </c>
      <c r="D484" s="18" t="s">
        <v>8852</v>
      </c>
      <c r="E484" s="18"/>
      <c r="F484" s="18"/>
    </row>
    <row r="485">
      <c r="A485" s="19">
        <v>484.0</v>
      </c>
      <c r="B485" s="18" t="s">
        <v>1335</v>
      </c>
      <c r="C485" s="19">
        <v>5.0</v>
      </c>
      <c r="D485" s="18" t="s">
        <v>8855</v>
      </c>
      <c r="E485" s="18"/>
      <c r="F485" s="18"/>
    </row>
    <row r="486">
      <c r="A486" s="19">
        <v>485.0</v>
      </c>
      <c r="B486" s="18" t="s">
        <v>1338</v>
      </c>
      <c r="C486" s="19">
        <v>5.0</v>
      </c>
      <c r="D486" s="18" t="s">
        <v>8859</v>
      </c>
      <c r="E486" s="18"/>
      <c r="F486" s="18"/>
    </row>
    <row r="487">
      <c r="A487" s="19">
        <v>486.0</v>
      </c>
      <c r="B487" s="18" t="s">
        <v>1340</v>
      </c>
      <c r="C487" s="19">
        <v>5.0</v>
      </c>
      <c r="D487" s="18" t="s">
        <v>8849</v>
      </c>
      <c r="E487" s="18"/>
      <c r="F487" s="18"/>
    </row>
    <row r="488">
      <c r="A488" s="19">
        <v>487.0</v>
      </c>
      <c r="B488" s="18" t="s">
        <v>1343</v>
      </c>
      <c r="C488" s="19">
        <v>5.0</v>
      </c>
      <c r="D488" s="18" t="s">
        <v>8854</v>
      </c>
      <c r="E488" s="18"/>
      <c r="F488" s="18"/>
    </row>
    <row r="489">
      <c r="A489" s="19">
        <v>488.0</v>
      </c>
      <c r="B489" s="18" t="s">
        <v>1346</v>
      </c>
      <c r="C489" s="19">
        <v>5.0</v>
      </c>
      <c r="D489" s="18" t="s">
        <v>8854</v>
      </c>
      <c r="E489" s="18"/>
      <c r="F489" s="18"/>
    </row>
    <row r="490">
      <c r="A490" s="19">
        <v>489.0</v>
      </c>
      <c r="B490" s="18" t="s">
        <v>1348</v>
      </c>
      <c r="C490" s="19">
        <v>5.0</v>
      </c>
      <c r="D490" s="18" t="s">
        <v>8856</v>
      </c>
      <c r="E490" s="18"/>
      <c r="F490" s="18"/>
    </row>
    <row r="491">
      <c r="A491" s="19">
        <v>490.0</v>
      </c>
      <c r="B491" s="18" t="s">
        <v>1349</v>
      </c>
      <c r="C491" s="19">
        <v>5.0</v>
      </c>
      <c r="D491" s="18" t="s">
        <v>8851</v>
      </c>
      <c r="E491" s="18"/>
      <c r="F491" s="18"/>
    </row>
    <row r="492">
      <c r="A492" s="19">
        <v>491.0</v>
      </c>
      <c r="B492" s="18" t="s">
        <v>1351</v>
      </c>
      <c r="C492" s="19">
        <v>5.0</v>
      </c>
      <c r="D492" s="18" t="s">
        <v>8850</v>
      </c>
      <c r="E492" s="18"/>
      <c r="F492" s="18"/>
    </row>
    <row r="493">
      <c r="A493" s="19">
        <v>492.0</v>
      </c>
      <c r="B493" s="18" t="s">
        <v>1354</v>
      </c>
      <c r="C493" s="19">
        <v>5.0</v>
      </c>
      <c r="D493" s="18" t="s">
        <v>8868</v>
      </c>
      <c r="E493" s="18"/>
      <c r="F493" s="18"/>
    </row>
    <row r="494">
      <c r="A494" s="19">
        <v>493.0</v>
      </c>
      <c r="B494" s="18" t="s">
        <v>1357</v>
      </c>
      <c r="C494" s="19">
        <v>5.0</v>
      </c>
      <c r="D494" s="18" t="s">
        <v>8861</v>
      </c>
      <c r="E494" s="18"/>
      <c r="F494" s="18"/>
    </row>
    <row r="495">
      <c r="A495" s="19">
        <v>494.0</v>
      </c>
      <c r="B495" s="18" t="s">
        <v>1360</v>
      </c>
      <c r="C495" s="19">
        <v>5.0</v>
      </c>
      <c r="D495" s="18" t="s">
        <v>8852</v>
      </c>
      <c r="E495" s="18"/>
      <c r="F495" s="18"/>
    </row>
    <row r="496">
      <c r="A496" s="19">
        <v>495.0</v>
      </c>
      <c r="B496" s="18" t="s">
        <v>1361</v>
      </c>
      <c r="C496" s="19">
        <v>5.0</v>
      </c>
      <c r="D496" s="18" t="s">
        <v>8852</v>
      </c>
      <c r="E496" s="18"/>
      <c r="F496" s="18"/>
    </row>
    <row r="497">
      <c r="A497" s="19">
        <v>496.0</v>
      </c>
      <c r="B497" s="18" t="s">
        <v>1363</v>
      </c>
      <c r="C497" s="19">
        <v>5.0</v>
      </c>
      <c r="D497" s="18" t="s">
        <v>8854</v>
      </c>
      <c r="E497" s="18"/>
      <c r="F497" s="18"/>
    </row>
    <row r="498">
      <c r="A498" s="19">
        <v>497.0</v>
      </c>
      <c r="B498" s="18" t="s">
        <v>1366</v>
      </c>
      <c r="C498" s="19">
        <v>5.0</v>
      </c>
      <c r="D498" s="18" t="s">
        <v>8854</v>
      </c>
      <c r="E498" s="18"/>
      <c r="F498" s="18"/>
    </row>
    <row r="499">
      <c r="A499" s="19">
        <v>498.0</v>
      </c>
      <c r="B499" s="18" t="s">
        <v>1369</v>
      </c>
      <c r="C499" s="19">
        <v>5.0</v>
      </c>
      <c r="D499" s="18" t="s">
        <v>8861</v>
      </c>
      <c r="E499" s="18"/>
      <c r="F499" s="18"/>
    </row>
    <row r="500">
      <c r="A500" s="19">
        <v>499.0</v>
      </c>
      <c r="B500" s="18" t="s">
        <v>1372</v>
      </c>
      <c r="C500" s="19">
        <v>5.0</v>
      </c>
      <c r="D500" s="18" t="s">
        <v>8859</v>
      </c>
      <c r="E500" s="18"/>
      <c r="F500" s="18"/>
    </row>
    <row r="501">
      <c r="A501" s="19">
        <v>500.0</v>
      </c>
      <c r="B501" s="18" t="s">
        <v>1374</v>
      </c>
      <c r="C501" s="19">
        <v>5.0</v>
      </c>
      <c r="D501" s="18" t="s">
        <v>8858</v>
      </c>
      <c r="E501" s="18"/>
      <c r="F501" s="18"/>
    </row>
    <row r="502">
      <c r="A502" s="19">
        <v>501.0</v>
      </c>
      <c r="B502" s="18" t="s">
        <v>1377</v>
      </c>
      <c r="C502" s="19">
        <v>5.0</v>
      </c>
      <c r="D502" s="18" t="s">
        <v>8869</v>
      </c>
      <c r="E502" s="18"/>
      <c r="F502" s="18"/>
    </row>
    <row r="503">
      <c r="A503" s="19">
        <v>502.0</v>
      </c>
      <c r="B503" s="18" t="s">
        <v>1380</v>
      </c>
      <c r="C503" s="19">
        <v>5.0</v>
      </c>
      <c r="D503" s="20" t="s">
        <v>8862</v>
      </c>
      <c r="E503" s="18"/>
      <c r="F503" s="18"/>
    </row>
    <row r="504">
      <c r="A504" s="19">
        <v>503.0</v>
      </c>
      <c r="B504" s="18" t="s">
        <v>1382</v>
      </c>
      <c r="C504" s="19">
        <v>5.0</v>
      </c>
      <c r="D504" s="18" t="s">
        <v>8859</v>
      </c>
      <c r="E504" s="18"/>
      <c r="F504" s="18"/>
    </row>
    <row r="505">
      <c r="A505" s="19">
        <v>504.0</v>
      </c>
      <c r="B505" s="18" t="s">
        <v>1384</v>
      </c>
      <c r="C505" s="19">
        <v>5.0</v>
      </c>
      <c r="D505" s="18" t="s">
        <v>8856</v>
      </c>
      <c r="E505" s="18"/>
      <c r="F505" s="18"/>
    </row>
    <row r="506">
      <c r="A506" s="19">
        <v>505.0</v>
      </c>
      <c r="B506" s="18" t="s">
        <v>1387</v>
      </c>
      <c r="C506" s="19">
        <v>5.0</v>
      </c>
      <c r="D506" s="18" t="s">
        <v>8849</v>
      </c>
      <c r="E506" s="18"/>
      <c r="F506" s="18"/>
    </row>
    <row r="507">
      <c r="A507" s="19">
        <v>506.0</v>
      </c>
      <c r="B507" s="18" t="s">
        <v>1389</v>
      </c>
      <c r="C507" s="19">
        <v>5.0</v>
      </c>
      <c r="D507" s="18" t="s">
        <v>8849</v>
      </c>
      <c r="E507" s="18"/>
      <c r="F507" s="18"/>
    </row>
    <row r="508">
      <c r="A508" s="19">
        <v>507.0</v>
      </c>
      <c r="B508" s="18" t="s">
        <v>1392</v>
      </c>
      <c r="C508" s="19">
        <v>5.0</v>
      </c>
      <c r="D508" s="18" t="s">
        <v>8853</v>
      </c>
      <c r="E508" s="18"/>
      <c r="F508" s="18"/>
    </row>
    <row r="509">
      <c r="A509" s="19">
        <v>508.0</v>
      </c>
      <c r="B509" s="18" t="s">
        <v>1395</v>
      </c>
      <c r="C509" s="19">
        <v>5.0</v>
      </c>
      <c r="D509" s="20" t="s">
        <v>8871</v>
      </c>
      <c r="E509" s="18"/>
      <c r="F509" s="18"/>
    </row>
    <row r="510">
      <c r="A510" s="19">
        <v>509.0</v>
      </c>
      <c r="B510" s="18" t="s">
        <v>1398</v>
      </c>
      <c r="C510" s="19">
        <v>5.0</v>
      </c>
      <c r="D510" s="20" t="s">
        <v>8857</v>
      </c>
      <c r="E510" s="18"/>
      <c r="F510" s="18"/>
    </row>
    <row r="511">
      <c r="A511" s="19">
        <v>510.0</v>
      </c>
      <c r="B511" s="18" t="s">
        <v>1401</v>
      </c>
      <c r="C511" s="19">
        <v>5.0</v>
      </c>
      <c r="D511" s="18" t="s">
        <v>8850</v>
      </c>
      <c r="E511" s="18"/>
      <c r="F511" s="18"/>
    </row>
    <row r="512">
      <c r="A512" s="19">
        <v>511.0</v>
      </c>
      <c r="B512" s="18" t="s">
        <v>1404</v>
      </c>
      <c r="C512" s="19">
        <v>5.0</v>
      </c>
      <c r="D512" s="18" t="s">
        <v>8855</v>
      </c>
      <c r="E512" s="18"/>
      <c r="F512" s="18"/>
    </row>
    <row r="513">
      <c r="A513" s="19">
        <v>512.0</v>
      </c>
      <c r="B513" s="18" t="s">
        <v>1407</v>
      </c>
      <c r="C513" s="19">
        <v>5.0</v>
      </c>
      <c r="D513" s="18" t="s">
        <v>8852</v>
      </c>
      <c r="E513" s="18"/>
      <c r="F513" s="18"/>
    </row>
    <row r="514">
      <c r="A514" s="19">
        <v>513.0</v>
      </c>
      <c r="B514" s="18" t="s">
        <v>1410</v>
      </c>
      <c r="C514" s="19">
        <v>5.0</v>
      </c>
      <c r="D514" s="20" t="s">
        <v>8857</v>
      </c>
      <c r="E514" s="18"/>
      <c r="F514" s="18"/>
    </row>
    <row r="515">
      <c r="A515" s="19">
        <v>514.0</v>
      </c>
      <c r="B515" s="18" t="s">
        <v>1413</v>
      </c>
      <c r="C515" s="19">
        <v>5.0</v>
      </c>
      <c r="D515" s="18" t="s">
        <v>8852</v>
      </c>
      <c r="E515" s="18"/>
      <c r="F515" s="18"/>
    </row>
    <row r="516">
      <c r="A516" s="19">
        <v>515.0</v>
      </c>
      <c r="B516" s="18" t="s">
        <v>1416</v>
      </c>
      <c r="C516" s="19">
        <v>5.0</v>
      </c>
      <c r="D516" s="20" t="s">
        <v>8871</v>
      </c>
      <c r="E516" s="18"/>
      <c r="F516" s="18"/>
    </row>
    <row r="517">
      <c r="A517" s="19">
        <v>516.0</v>
      </c>
      <c r="B517" s="18" t="s">
        <v>1419</v>
      </c>
      <c r="C517" s="19">
        <v>5.0</v>
      </c>
      <c r="D517" s="20" t="s">
        <v>8862</v>
      </c>
      <c r="E517" s="18"/>
      <c r="F517" s="18"/>
    </row>
    <row r="518">
      <c r="A518" s="19">
        <v>517.0</v>
      </c>
      <c r="B518" s="18" t="s">
        <v>1420</v>
      </c>
      <c r="C518" s="19">
        <v>5.0</v>
      </c>
      <c r="D518" s="18" t="s">
        <v>8861</v>
      </c>
      <c r="E518" s="18"/>
      <c r="F518" s="18"/>
    </row>
    <row r="519">
      <c r="A519" s="19">
        <v>518.0</v>
      </c>
      <c r="B519" s="18" t="s">
        <v>1422</v>
      </c>
      <c r="C519" s="19">
        <v>5.0</v>
      </c>
      <c r="D519" s="18" t="s">
        <v>8860</v>
      </c>
      <c r="E519" s="18"/>
      <c r="F519" s="18"/>
    </row>
    <row r="520">
      <c r="A520" s="19">
        <v>519.0</v>
      </c>
      <c r="B520" s="18" t="s">
        <v>1425</v>
      </c>
      <c r="C520" s="19">
        <v>5.0</v>
      </c>
      <c r="D520" s="18" t="s">
        <v>8869</v>
      </c>
      <c r="E520" s="18"/>
      <c r="F520" s="18"/>
    </row>
    <row r="521">
      <c r="A521" s="19">
        <v>520.0</v>
      </c>
      <c r="B521" s="18" t="s">
        <v>1428</v>
      </c>
      <c r="C521" s="19">
        <v>5.0</v>
      </c>
      <c r="D521" s="20" t="s">
        <v>8857</v>
      </c>
      <c r="E521" s="18"/>
      <c r="F521" s="18"/>
    </row>
    <row r="522">
      <c r="A522" s="19">
        <v>521.0</v>
      </c>
      <c r="B522" s="18" t="s">
        <v>1431</v>
      </c>
      <c r="C522" s="19">
        <v>5.0</v>
      </c>
      <c r="D522" s="20" t="s">
        <v>8865</v>
      </c>
      <c r="E522" s="18"/>
      <c r="F522" s="18"/>
    </row>
    <row r="523">
      <c r="A523" s="19">
        <v>522.0</v>
      </c>
      <c r="B523" s="18" t="s">
        <v>1434</v>
      </c>
      <c r="C523" s="19">
        <v>5.0</v>
      </c>
      <c r="D523" s="18" t="s">
        <v>8851</v>
      </c>
      <c r="E523" s="18"/>
      <c r="F523" s="18"/>
    </row>
    <row r="524">
      <c r="A524" s="19">
        <v>523.0</v>
      </c>
      <c r="B524" s="18" t="s">
        <v>1436</v>
      </c>
      <c r="C524" s="19">
        <v>5.0</v>
      </c>
      <c r="D524" s="18" t="s">
        <v>8854</v>
      </c>
      <c r="E524" s="18"/>
      <c r="F524" s="18"/>
    </row>
    <row r="525">
      <c r="A525" s="19">
        <v>524.0</v>
      </c>
      <c r="B525" s="18" t="s">
        <v>1439</v>
      </c>
      <c r="C525" s="19">
        <v>5.0</v>
      </c>
      <c r="D525" s="18" t="s">
        <v>8860</v>
      </c>
      <c r="E525" s="18"/>
      <c r="F525" s="18"/>
    </row>
    <row r="526">
      <c r="A526" s="19">
        <v>525.0</v>
      </c>
      <c r="B526" s="18" t="s">
        <v>1442</v>
      </c>
      <c r="C526" s="19">
        <v>5.0</v>
      </c>
      <c r="D526" s="18" t="s">
        <v>8851</v>
      </c>
      <c r="E526" s="18"/>
      <c r="F526" s="18"/>
    </row>
    <row r="527">
      <c r="A527" s="19">
        <v>526.0</v>
      </c>
      <c r="B527" s="18" t="s">
        <v>1444</v>
      </c>
      <c r="C527" s="19">
        <v>5.0</v>
      </c>
      <c r="D527" s="18" t="s">
        <v>8849</v>
      </c>
      <c r="E527" s="18"/>
      <c r="F527" s="18"/>
    </row>
    <row r="528">
      <c r="A528" s="19">
        <v>527.0</v>
      </c>
      <c r="B528" s="18" t="s">
        <v>1447</v>
      </c>
      <c r="C528" s="19">
        <v>5.0</v>
      </c>
      <c r="D528" s="18" t="s">
        <v>8849</v>
      </c>
      <c r="E528" s="18"/>
      <c r="F528" s="18"/>
    </row>
    <row r="529">
      <c r="A529" s="19">
        <v>528.0</v>
      </c>
      <c r="B529" s="18" t="s">
        <v>1450</v>
      </c>
      <c r="C529" s="19">
        <v>5.0</v>
      </c>
      <c r="D529" s="18" t="s">
        <v>8852</v>
      </c>
      <c r="E529" s="18"/>
      <c r="F529" s="18"/>
    </row>
    <row r="530">
      <c r="A530" s="19">
        <v>529.0</v>
      </c>
      <c r="B530" s="18" t="s">
        <v>1453</v>
      </c>
      <c r="C530" s="19">
        <v>5.0</v>
      </c>
      <c r="D530" s="18" t="s">
        <v>8852</v>
      </c>
      <c r="E530" s="18"/>
      <c r="F530" s="18"/>
    </row>
    <row r="531">
      <c r="A531" s="19">
        <v>530.0</v>
      </c>
      <c r="B531" s="18" t="s">
        <v>1454</v>
      </c>
      <c r="C531" s="19">
        <v>5.0</v>
      </c>
      <c r="D531" s="18" t="s">
        <v>8868</v>
      </c>
      <c r="E531" s="18"/>
      <c r="F531" s="18"/>
    </row>
    <row r="532">
      <c r="A532" s="19">
        <v>531.0</v>
      </c>
      <c r="B532" s="18" t="s">
        <v>1457</v>
      </c>
      <c r="C532" s="19">
        <v>5.0</v>
      </c>
      <c r="D532" s="20" t="s">
        <v>8865</v>
      </c>
      <c r="E532" s="18"/>
      <c r="F532" s="18"/>
    </row>
    <row r="533">
      <c r="A533" s="19">
        <v>532.0</v>
      </c>
      <c r="B533" s="18" t="s">
        <v>1460</v>
      </c>
      <c r="C533" s="19">
        <v>5.0</v>
      </c>
      <c r="D533" s="18" t="s">
        <v>8861</v>
      </c>
      <c r="E533" s="18"/>
      <c r="F533" s="18"/>
    </row>
    <row r="534">
      <c r="A534" s="19">
        <v>533.0</v>
      </c>
      <c r="B534" s="18" t="s">
        <v>1462</v>
      </c>
      <c r="C534" s="19">
        <v>5.0</v>
      </c>
      <c r="D534" s="20" t="s">
        <v>8862</v>
      </c>
      <c r="E534" s="18"/>
      <c r="F534" s="18"/>
    </row>
    <row r="535">
      <c r="A535" s="19">
        <v>534.0</v>
      </c>
      <c r="B535" s="18" t="s">
        <v>1464</v>
      </c>
      <c r="C535" s="19">
        <v>5.0</v>
      </c>
      <c r="D535" s="18" t="s">
        <v>8869</v>
      </c>
      <c r="E535" s="18"/>
      <c r="F535" s="18"/>
    </row>
    <row r="536">
      <c r="A536" s="19">
        <v>535.0</v>
      </c>
      <c r="B536" s="18" t="s">
        <v>1467</v>
      </c>
      <c r="C536" s="19">
        <v>5.0</v>
      </c>
      <c r="D536" s="20" t="s">
        <v>8866</v>
      </c>
      <c r="E536" s="18"/>
      <c r="F536" s="18"/>
    </row>
    <row r="537">
      <c r="A537" s="19">
        <v>536.0</v>
      </c>
      <c r="B537" s="18" t="s">
        <v>1470</v>
      </c>
      <c r="C537" s="19">
        <v>5.0</v>
      </c>
      <c r="D537" s="20" t="s">
        <v>8862</v>
      </c>
      <c r="E537" s="18"/>
      <c r="F537" s="18"/>
    </row>
    <row r="538">
      <c r="A538" s="19">
        <v>537.0</v>
      </c>
      <c r="B538" s="18" t="s">
        <v>1473</v>
      </c>
      <c r="C538" s="19">
        <v>5.0</v>
      </c>
      <c r="D538" s="18" t="s">
        <v>8868</v>
      </c>
      <c r="E538" s="18"/>
      <c r="F538" s="18"/>
    </row>
    <row r="539">
      <c r="A539" s="19">
        <v>538.0</v>
      </c>
      <c r="B539" s="18" t="s">
        <v>1476</v>
      </c>
      <c r="C539" s="19">
        <v>5.0</v>
      </c>
      <c r="D539" s="20" t="s">
        <v>8862</v>
      </c>
      <c r="E539" s="18"/>
      <c r="F539" s="18"/>
    </row>
    <row r="540">
      <c r="A540" s="19">
        <v>539.0</v>
      </c>
      <c r="B540" s="18" t="s">
        <v>1479</v>
      </c>
      <c r="C540" s="19">
        <v>5.0</v>
      </c>
      <c r="D540" s="20" t="s">
        <v>8863</v>
      </c>
      <c r="E540" s="18"/>
      <c r="F540" s="18"/>
    </row>
    <row r="541">
      <c r="A541" s="19">
        <v>540.0</v>
      </c>
      <c r="B541" s="18" t="s">
        <v>1482</v>
      </c>
      <c r="C541" s="19">
        <v>5.0</v>
      </c>
      <c r="D541" s="18" t="s">
        <v>8853</v>
      </c>
      <c r="E541" s="18"/>
      <c r="F541" s="18"/>
    </row>
    <row r="542">
      <c r="A542" s="19">
        <v>541.0</v>
      </c>
      <c r="B542" s="18" t="s">
        <v>1484</v>
      </c>
      <c r="C542" s="19">
        <v>5.0</v>
      </c>
      <c r="D542" s="20" t="s">
        <v>8862</v>
      </c>
      <c r="E542" s="18"/>
      <c r="F542" s="18"/>
    </row>
    <row r="543">
      <c r="A543" s="19">
        <v>542.0</v>
      </c>
      <c r="B543" s="18" t="s">
        <v>1487</v>
      </c>
      <c r="C543" s="19">
        <v>5.0</v>
      </c>
      <c r="D543" s="18" t="s">
        <v>8852</v>
      </c>
      <c r="E543" s="18"/>
      <c r="F543" s="18"/>
    </row>
    <row r="544">
      <c r="A544" s="19">
        <v>543.0</v>
      </c>
      <c r="B544" s="18" t="s">
        <v>1489</v>
      </c>
      <c r="C544" s="19">
        <v>5.0</v>
      </c>
      <c r="D544" s="18" t="s">
        <v>8851</v>
      </c>
      <c r="E544" s="18"/>
      <c r="F544" s="18"/>
    </row>
    <row r="545">
      <c r="A545" s="19">
        <v>544.0</v>
      </c>
      <c r="B545" s="18" t="s">
        <v>1492</v>
      </c>
      <c r="C545" s="19">
        <v>5.0</v>
      </c>
      <c r="D545" s="18" t="s">
        <v>8849</v>
      </c>
      <c r="E545" s="18"/>
      <c r="F545" s="18"/>
    </row>
    <row r="546">
      <c r="A546" s="19">
        <v>545.0</v>
      </c>
      <c r="B546" s="18" t="s">
        <v>1495</v>
      </c>
      <c r="C546" s="19">
        <v>5.0</v>
      </c>
      <c r="D546" s="18" t="s">
        <v>8860</v>
      </c>
      <c r="E546" s="18"/>
      <c r="F546" s="18"/>
    </row>
    <row r="547">
      <c r="A547" s="19">
        <v>546.0</v>
      </c>
      <c r="B547" s="18" t="s">
        <v>1498</v>
      </c>
      <c r="C547" s="19">
        <v>5.0</v>
      </c>
      <c r="D547" s="20" t="s">
        <v>8857</v>
      </c>
      <c r="E547" s="18"/>
      <c r="F547" s="18"/>
    </row>
    <row r="548">
      <c r="A548" s="19">
        <v>547.0</v>
      </c>
      <c r="B548" s="18" t="s">
        <v>1501</v>
      </c>
      <c r="C548" s="19">
        <v>5.0</v>
      </c>
      <c r="D548" s="18" t="s">
        <v>8867</v>
      </c>
      <c r="E548" s="18"/>
      <c r="F548" s="18"/>
    </row>
    <row r="549">
      <c r="A549" s="19">
        <v>548.0</v>
      </c>
      <c r="B549" s="18" t="s">
        <v>1504</v>
      </c>
      <c r="C549" s="19">
        <v>5.0</v>
      </c>
      <c r="D549" s="20" t="s">
        <v>8865</v>
      </c>
      <c r="E549" s="18"/>
      <c r="F549" s="18"/>
    </row>
    <row r="550">
      <c r="A550" s="19">
        <v>549.0</v>
      </c>
      <c r="B550" s="18" t="s">
        <v>1505</v>
      </c>
      <c r="C550" s="19">
        <v>5.0</v>
      </c>
      <c r="D550" s="20" t="s">
        <v>8863</v>
      </c>
      <c r="E550" s="18"/>
      <c r="F550" s="18"/>
    </row>
    <row r="551">
      <c r="A551" s="19">
        <v>550.0</v>
      </c>
      <c r="B551" s="18" t="s">
        <v>1508</v>
      </c>
      <c r="C551" s="19">
        <v>5.0</v>
      </c>
      <c r="D551" s="18" t="s">
        <v>8856</v>
      </c>
      <c r="E551" s="18"/>
      <c r="F551" s="18"/>
    </row>
    <row r="552">
      <c r="A552" s="19">
        <v>551.0</v>
      </c>
      <c r="B552" s="18" t="s">
        <v>1509</v>
      </c>
      <c r="C552" s="19">
        <v>5.0</v>
      </c>
      <c r="D552" s="18" t="s">
        <v>8850</v>
      </c>
      <c r="E552" s="18"/>
      <c r="F552" s="18"/>
    </row>
    <row r="553">
      <c r="A553" s="19">
        <v>552.0</v>
      </c>
      <c r="B553" s="18" t="s">
        <v>1510</v>
      </c>
      <c r="C553" s="19">
        <v>5.0</v>
      </c>
      <c r="D553" s="18" t="s">
        <v>8849</v>
      </c>
      <c r="E553" s="18"/>
      <c r="F553" s="18"/>
    </row>
    <row r="554">
      <c r="A554" s="19">
        <v>553.0</v>
      </c>
      <c r="B554" s="18" t="s">
        <v>1513</v>
      </c>
      <c r="C554" s="19">
        <v>5.0</v>
      </c>
      <c r="D554" s="20" t="s">
        <v>8862</v>
      </c>
      <c r="E554" s="18"/>
      <c r="F554" s="18"/>
    </row>
    <row r="555">
      <c r="A555" s="19">
        <v>554.0</v>
      </c>
      <c r="B555" s="18" t="s">
        <v>1516</v>
      </c>
      <c r="C555" s="19">
        <v>5.0</v>
      </c>
      <c r="D555" s="18" t="s">
        <v>8854</v>
      </c>
      <c r="E555" s="18"/>
      <c r="F555" s="18"/>
    </row>
    <row r="556">
      <c r="A556" s="19">
        <v>555.0</v>
      </c>
      <c r="B556" s="18" t="s">
        <v>1519</v>
      </c>
      <c r="C556" s="19">
        <v>5.0</v>
      </c>
      <c r="D556" s="18" t="s">
        <v>8860</v>
      </c>
      <c r="E556" s="18"/>
      <c r="F556" s="18"/>
    </row>
    <row r="557">
      <c r="A557" s="19">
        <v>556.0</v>
      </c>
      <c r="B557" s="18" t="s">
        <v>1522</v>
      </c>
      <c r="C557" s="19">
        <v>5.0</v>
      </c>
      <c r="D557" s="18" t="s">
        <v>8861</v>
      </c>
      <c r="E557" s="18"/>
      <c r="F557" s="18"/>
    </row>
    <row r="558">
      <c r="A558" s="19">
        <v>557.0</v>
      </c>
      <c r="B558" s="18" t="s">
        <v>1524</v>
      </c>
      <c r="C558" s="19">
        <v>5.0</v>
      </c>
      <c r="D558" s="20" t="s">
        <v>8863</v>
      </c>
      <c r="E558" s="18"/>
      <c r="F558" s="18"/>
    </row>
    <row r="559">
      <c r="A559" s="19">
        <v>558.0</v>
      </c>
      <c r="B559" s="18" t="s">
        <v>1527</v>
      </c>
      <c r="C559" s="19">
        <v>5.0</v>
      </c>
      <c r="D559" s="20" t="s">
        <v>8865</v>
      </c>
      <c r="E559" s="18"/>
      <c r="F559" s="18"/>
    </row>
    <row r="560">
      <c r="A560" s="19">
        <v>559.0</v>
      </c>
      <c r="B560" s="18" t="s">
        <v>1530</v>
      </c>
      <c r="C560" s="19">
        <v>5.0</v>
      </c>
      <c r="D560" s="18" t="s">
        <v>8864</v>
      </c>
      <c r="E560" s="18"/>
      <c r="F560" s="18"/>
    </row>
    <row r="561">
      <c r="A561" s="19">
        <v>560.0</v>
      </c>
      <c r="B561" s="18" t="s">
        <v>1533</v>
      </c>
      <c r="C561" s="19">
        <v>5.0</v>
      </c>
      <c r="D561" s="18" t="s">
        <v>8850</v>
      </c>
      <c r="E561" s="18"/>
      <c r="F561" s="18"/>
    </row>
    <row r="562">
      <c r="A562" s="19">
        <v>561.0</v>
      </c>
      <c r="B562" s="18" t="s">
        <v>1536</v>
      </c>
      <c r="C562" s="19">
        <v>5.0</v>
      </c>
      <c r="D562" s="18" t="s">
        <v>8859</v>
      </c>
      <c r="E562" s="18"/>
      <c r="F562" s="18"/>
    </row>
    <row r="563">
      <c r="A563" s="19">
        <v>562.0</v>
      </c>
      <c r="B563" s="18" t="s">
        <v>1539</v>
      </c>
      <c r="C563" s="19">
        <v>5.0</v>
      </c>
      <c r="D563" s="20" t="s">
        <v>8857</v>
      </c>
      <c r="E563" s="18"/>
      <c r="F563" s="18"/>
    </row>
    <row r="564">
      <c r="A564" s="19">
        <v>563.0</v>
      </c>
      <c r="B564" s="18" t="s">
        <v>1542</v>
      </c>
      <c r="C564" s="19">
        <v>5.0</v>
      </c>
      <c r="D564" s="18" t="s">
        <v>8851</v>
      </c>
      <c r="E564" s="18"/>
      <c r="F564" s="18"/>
    </row>
    <row r="565">
      <c r="A565" s="19">
        <v>564.0</v>
      </c>
      <c r="B565" s="18" t="s">
        <v>1544</v>
      </c>
      <c r="C565" s="19">
        <v>5.0</v>
      </c>
      <c r="D565" s="18" t="s">
        <v>8851</v>
      </c>
      <c r="E565" s="18"/>
      <c r="F565" s="18"/>
    </row>
    <row r="566">
      <c r="A566" s="19">
        <v>565.0</v>
      </c>
      <c r="B566" s="18" t="s">
        <v>1547</v>
      </c>
      <c r="C566" s="19">
        <v>5.0</v>
      </c>
      <c r="D566" s="20" t="s">
        <v>8873</v>
      </c>
      <c r="E566" s="18"/>
      <c r="F566" s="18"/>
    </row>
    <row r="567">
      <c r="A567" s="19">
        <v>566.0</v>
      </c>
      <c r="B567" s="18" t="s">
        <v>1550</v>
      </c>
      <c r="C567" s="19">
        <v>5.0</v>
      </c>
      <c r="D567" s="18" t="s">
        <v>8870</v>
      </c>
      <c r="E567" s="18"/>
      <c r="F567" s="18"/>
    </row>
    <row r="568">
      <c r="A568" s="19">
        <v>567.0</v>
      </c>
      <c r="B568" s="18" t="s">
        <v>1553</v>
      </c>
      <c r="C568" s="19">
        <v>5.0</v>
      </c>
      <c r="D568" s="18" t="s">
        <v>8850</v>
      </c>
      <c r="E568" s="18"/>
      <c r="F568" s="18"/>
    </row>
    <row r="569">
      <c r="A569" s="19">
        <v>568.0</v>
      </c>
      <c r="B569" s="18" t="s">
        <v>1556</v>
      </c>
      <c r="C569" s="19">
        <v>5.0</v>
      </c>
      <c r="D569" s="18" t="s">
        <v>8860</v>
      </c>
      <c r="E569" s="18"/>
      <c r="F569" s="18"/>
    </row>
    <row r="570">
      <c r="A570" s="19">
        <v>569.0</v>
      </c>
      <c r="B570" s="18" t="s">
        <v>1559</v>
      </c>
      <c r="C570" s="19">
        <v>5.0</v>
      </c>
      <c r="D570" s="18" t="s">
        <v>8854</v>
      </c>
      <c r="E570" s="18"/>
      <c r="F570" s="18"/>
    </row>
    <row r="571">
      <c r="A571" s="19">
        <v>570.0</v>
      </c>
      <c r="B571" s="18" t="s">
        <v>1562</v>
      </c>
      <c r="C571" s="19">
        <v>5.0</v>
      </c>
      <c r="D571" s="18" t="s">
        <v>8856</v>
      </c>
      <c r="E571" s="18"/>
      <c r="F571" s="18"/>
    </row>
    <row r="572">
      <c r="A572" s="19">
        <v>571.0</v>
      </c>
      <c r="B572" s="18" t="s">
        <v>1564</v>
      </c>
      <c r="C572" s="19">
        <v>5.0</v>
      </c>
      <c r="D572" s="18" t="s">
        <v>8861</v>
      </c>
      <c r="E572" s="18"/>
      <c r="F572" s="18"/>
    </row>
    <row r="573">
      <c r="A573" s="19">
        <v>572.0</v>
      </c>
      <c r="B573" s="18" t="s">
        <v>1566</v>
      </c>
      <c r="C573" s="19">
        <v>5.0</v>
      </c>
      <c r="D573" s="18" t="s">
        <v>8859</v>
      </c>
      <c r="E573" s="18"/>
      <c r="F573" s="18"/>
    </row>
    <row r="574">
      <c r="A574" s="19">
        <v>573.0</v>
      </c>
      <c r="B574" s="18" t="s">
        <v>1569</v>
      </c>
      <c r="C574" s="19">
        <v>5.0</v>
      </c>
      <c r="D574" s="20" t="s">
        <v>8873</v>
      </c>
      <c r="E574" s="18"/>
      <c r="F574" s="18"/>
    </row>
    <row r="575">
      <c r="A575" s="19">
        <v>574.0</v>
      </c>
      <c r="B575" s="18" t="s">
        <v>1572</v>
      </c>
      <c r="C575" s="19">
        <v>5.0</v>
      </c>
      <c r="D575" s="18" t="s">
        <v>8858</v>
      </c>
      <c r="E575" s="18"/>
      <c r="F575" s="18"/>
    </row>
    <row r="576">
      <c r="A576" s="19">
        <v>575.0</v>
      </c>
      <c r="B576" s="18" t="s">
        <v>1574</v>
      </c>
      <c r="C576" s="19">
        <v>5.0</v>
      </c>
      <c r="D576" s="18" t="s">
        <v>8854</v>
      </c>
      <c r="E576" s="18"/>
      <c r="F576" s="18"/>
    </row>
    <row r="577">
      <c r="A577" s="19">
        <v>576.0</v>
      </c>
      <c r="B577" s="18" t="s">
        <v>1577</v>
      </c>
      <c r="C577" s="19">
        <v>5.0</v>
      </c>
      <c r="D577" s="20" t="s">
        <v>8865</v>
      </c>
      <c r="E577" s="18"/>
      <c r="F577" s="18"/>
    </row>
    <row r="578">
      <c r="A578" s="19">
        <v>577.0</v>
      </c>
      <c r="B578" s="18" t="s">
        <v>1580</v>
      </c>
      <c r="C578" s="19">
        <v>5.0</v>
      </c>
      <c r="D578" s="18" t="s">
        <v>8851</v>
      </c>
      <c r="E578" s="18"/>
      <c r="F578" s="18"/>
    </row>
    <row r="579">
      <c r="A579" s="19">
        <v>578.0</v>
      </c>
      <c r="B579" s="18" t="s">
        <v>1583</v>
      </c>
      <c r="C579" s="19">
        <v>5.0</v>
      </c>
      <c r="D579" s="18" t="s">
        <v>8855</v>
      </c>
      <c r="E579" s="18"/>
      <c r="F579" s="18"/>
    </row>
    <row r="580">
      <c r="A580" s="19">
        <v>579.0</v>
      </c>
      <c r="B580" s="18" t="s">
        <v>1586</v>
      </c>
      <c r="C580" s="19">
        <v>5.0</v>
      </c>
      <c r="D580" s="20" t="s">
        <v>8857</v>
      </c>
      <c r="E580" s="18"/>
      <c r="F580" s="18"/>
    </row>
    <row r="581">
      <c r="A581" s="19">
        <v>580.0</v>
      </c>
      <c r="B581" s="18" t="s">
        <v>1587</v>
      </c>
      <c r="C581" s="19">
        <v>5.0</v>
      </c>
      <c r="D581" s="18" t="s">
        <v>8854</v>
      </c>
      <c r="E581" s="18"/>
      <c r="F581" s="18"/>
    </row>
    <row r="582">
      <c r="A582" s="19">
        <v>581.0</v>
      </c>
      <c r="B582" s="18" t="s">
        <v>1590</v>
      </c>
      <c r="C582" s="19">
        <v>5.0</v>
      </c>
      <c r="D582" s="18" t="s">
        <v>8870</v>
      </c>
      <c r="E582" s="18"/>
      <c r="F582" s="18"/>
    </row>
    <row r="583">
      <c r="A583" s="19">
        <v>582.0</v>
      </c>
      <c r="B583" s="18" t="s">
        <v>1593</v>
      </c>
      <c r="C583" s="19">
        <v>5.0</v>
      </c>
      <c r="D583" s="20" t="s">
        <v>8873</v>
      </c>
      <c r="E583" s="18"/>
      <c r="F583" s="18"/>
    </row>
    <row r="584">
      <c r="A584" s="19">
        <v>583.0</v>
      </c>
      <c r="B584" s="18" t="s">
        <v>1596</v>
      </c>
      <c r="C584" s="19">
        <v>5.0</v>
      </c>
      <c r="D584" s="18" t="s">
        <v>8851</v>
      </c>
      <c r="E584" s="18"/>
      <c r="F584" s="18"/>
    </row>
    <row r="585">
      <c r="A585" s="19">
        <v>584.0</v>
      </c>
      <c r="B585" s="18" t="s">
        <v>1598</v>
      </c>
      <c r="C585" s="19">
        <v>5.0</v>
      </c>
      <c r="D585" s="20" t="s">
        <v>8865</v>
      </c>
      <c r="E585" s="18"/>
      <c r="F585" s="18"/>
    </row>
    <row r="586">
      <c r="A586" s="19">
        <v>585.0</v>
      </c>
      <c r="B586" s="18" t="s">
        <v>1601</v>
      </c>
      <c r="C586" s="19">
        <v>5.0</v>
      </c>
      <c r="D586" s="18" t="s">
        <v>8861</v>
      </c>
      <c r="E586" s="18"/>
      <c r="F586" s="18"/>
    </row>
    <row r="587">
      <c r="A587" s="19">
        <v>586.0</v>
      </c>
      <c r="B587" s="18" t="s">
        <v>1604</v>
      </c>
      <c r="C587" s="19">
        <v>5.0</v>
      </c>
      <c r="D587" s="18" t="s">
        <v>8851</v>
      </c>
      <c r="E587" s="18"/>
      <c r="F587" s="18"/>
    </row>
    <row r="588">
      <c r="A588" s="19">
        <v>587.0</v>
      </c>
      <c r="B588" s="18" t="s">
        <v>1606</v>
      </c>
      <c r="C588" s="19">
        <v>5.0</v>
      </c>
      <c r="D588" s="18" t="s">
        <v>8868</v>
      </c>
      <c r="E588" s="18"/>
      <c r="F588" s="18"/>
    </row>
    <row r="589">
      <c r="A589" s="19">
        <v>588.0</v>
      </c>
      <c r="B589" s="18" t="s">
        <v>1609</v>
      </c>
      <c r="C589" s="19">
        <v>5.0</v>
      </c>
      <c r="D589" s="20" t="s">
        <v>8857</v>
      </c>
      <c r="E589" s="18"/>
      <c r="F589" s="18"/>
    </row>
    <row r="590">
      <c r="A590" s="19">
        <v>589.0</v>
      </c>
      <c r="B590" s="18" t="s">
        <v>1612</v>
      </c>
      <c r="C590" s="19">
        <v>5.0</v>
      </c>
      <c r="D590" s="18" t="s">
        <v>8868</v>
      </c>
      <c r="E590" s="18"/>
      <c r="F590" s="18"/>
    </row>
    <row r="591">
      <c r="A591" s="19">
        <v>590.0</v>
      </c>
      <c r="B591" s="18" t="s">
        <v>1613</v>
      </c>
      <c r="C591" s="19">
        <v>5.0</v>
      </c>
      <c r="D591" s="20" t="s">
        <v>8871</v>
      </c>
      <c r="E591" s="18"/>
      <c r="F591" s="18"/>
    </row>
    <row r="592">
      <c r="A592" s="19">
        <v>591.0</v>
      </c>
      <c r="B592" s="18" t="s">
        <v>1616</v>
      </c>
      <c r="C592" s="19">
        <v>5.0</v>
      </c>
      <c r="D592" s="18" t="s">
        <v>8861</v>
      </c>
      <c r="E592" s="18"/>
      <c r="F592" s="18"/>
    </row>
    <row r="593">
      <c r="A593" s="19">
        <v>592.0</v>
      </c>
      <c r="B593" s="18" t="s">
        <v>1619</v>
      </c>
      <c r="C593" s="19">
        <v>5.0</v>
      </c>
      <c r="D593" s="18" t="s">
        <v>8850</v>
      </c>
      <c r="E593" s="18"/>
      <c r="F593" s="18"/>
    </row>
    <row r="594">
      <c r="A594" s="19">
        <v>593.0</v>
      </c>
      <c r="B594" s="18" t="s">
        <v>1620</v>
      </c>
      <c r="C594" s="19">
        <v>5.0</v>
      </c>
      <c r="D594" s="18" t="s">
        <v>8870</v>
      </c>
      <c r="E594" s="18"/>
      <c r="F594" s="18"/>
    </row>
    <row r="595">
      <c r="A595" s="19">
        <v>594.0</v>
      </c>
      <c r="B595" s="18" t="s">
        <v>1623</v>
      </c>
      <c r="C595" s="19">
        <v>5.0</v>
      </c>
      <c r="D595" s="18" t="s">
        <v>8859</v>
      </c>
      <c r="E595" s="18"/>
      <c r="F595" s="18"/>
    </row>
    <row r="596">
      <c r="A596" s="19">
        <v>595.0</v>
      </c>
      <c r="B596" s="18" t="s">
        <v>1626</v>
      </c>
      <c r="C596" s="19">
        <v>5.0</v>
      </c>
      <c r="D596" s="20" t="s">
        <v>8862</v>
      </c>
      <c r="E596" s="18"/>
      <c r="F596" s="18"/>
    </row>
    <row r="597">
      <c r="A597" s="19">
        <v>596.0</v>
      </c>
      <c r="B597" s="18" t="s">
        <v>1629</v>
      </c>
      <c r="C597" s="19">
        <v>5.0</v>
      </c>
      <c r="D597" s="20" t="s">
        <v>8871</v>
      </c>
      <c r="E597" s="18"/>
      <c r="F597" s="18"/>
    </row>
    <row r="598">
      <c r="A598" s="19">
        <v>597.0</v>
      </c>
      <c r="B598" s="18" t="s">
        <v>1632</v>
      </c>
      <c r="C598" s="19">
        <v>5.0</v>
      </c>
      <c r="D598" s="18" t="s">
        <v>8851</v>
      </c>
      <c r="E598" s="18"/>
      <c r="F598" s="18"/>
    </row>
    <row r="599">
      <c r="A599" s="19">
        <v>598.0</v>
      </c>
      <c r="B599" s="18" t="s">
        <v>1634</v>
      </c>
      <c r="C599" s="19">
        <v>5.0</v>
      </c>
      <c r="D599" s="18" t="s">
        <v>8861</v>
      </c>
      <c r="E599" s="18"/>
      <c r="F599" s="18"/>
    </row>
    <row r="600">
      <c r="A600" s="19">
        <v>599.0</v>
      </c>
      <c r="B600" s="18" t="s">
        <v>1635</v>
      </c>
      <c r="C600" s="19">
        <v>5.0</v>
      </c>
      <c r="D600" s="18" t="s">
        <v>8851</v>
      </c>
      <c r="E600" s="18"/>
      <c r="F600" s="18"/>
    </row>
    <row r="601">
      <c r="A601" s="19">
        <v>600.0</v>
      </c>
      <c r="B601" s="18" t="s">
        <v>1638</v>
      </c>
      <c r="C601" s="19">
        <v>5.0</v>
      </c>
      <c r="D601" s="18" t="s">
        <v>8854</v>
      </c>
      <c r="E601" s="18"/>
      <c r="F601" s="18"/>
    </row>
    <row r="602">
      <c r="A602" s="19">
        <v>601.0</v>
      </c>
      <c r="B602" s="18" t="s">
        <v>1641</v>
      </c>
      <c r="C602" s="19">
        <v>5.0</v>
      </c>
      <c r="D602" s="18" t="s">
        <v>8869</v>
      </c>
      <c r="E602" s="18"/>
      <c r="F602" s="18"/>
    </row>
    <row r="603">
      <c r="A603" s="19">
        <v>602.0</v>
      </c>
      <c r="B603" s="18" t="s">
        <v>1644</v>
      </c>
      <c r="C603" s="19">
        <v>5.0</v>
      </c>
      <c r="D603" s="18" t="s">
        <v>8858</v>
      </c>
      <c r="E603" s="18"/>
      <c r="F603" s="18"/>
    </row>
    <row r="604">
      <c r="A604" s="19">
        <v>603.0</v>
      </c>
      <c r="B604" s="18" t="s">
        <v>1647</v>
      </c>
      <c r="C604" s="19">
        <v>5.0</v>
      </c>
      <c r="D604" s="18" t="s">
        <v>8855</v>
      </c>
      <c r="E604" s="18"/>
      <c r="F604" s="18"/>
    </row>
    <row r="605">
      <c r="A605" s="19">
        <v>604.0</v>
      </c>
      <c r="B605" s="18" t="s">
        <v>1650</v>
      </c>
      <c r="C605" s="19">
        <v>5.0</v>
      </c>
      <c r="D605" s="18" t="s">
        <v>8849</v>
      </c>
      <c r="E605" s="18"/>
      <c r="F605" s="18"/>
    </row>
    <row r="606">
      <c r="A606" s="19">
        <v>605.0</v>
      </c>
      <c r="B606" s="18" t="s">
        <v>1653</v>
      </c>
      <c r="C606" s="19">
        <v>5.0</v>
      </c>
      <c r="D606" s="20" t="s">
        <v>8873</v>
      </c>
      <c r="E606" s="18"/>
      <c r="F606" s="18"/>
    </row>
    <row r="607">
      <c r="A607" s="19">
        <v>606.0</v>
      </c>
      <c r="B607" s="18" t="s">
        <v>1656</v>
      </c>
      <c r="C607" s="19">
        <v>5.0</v>
      </c>
      <c r="D607" s="18" t="s">
        <v>8849</v>
      </c>
      <c r="E607" s="18"/>
      <c r="F607" s="18"/>
    </row>
    <row r="608">
      <c r="A608" s="19">
        <v>607.0</v>
      </c>
      <c r="B608" s="18" t="s">
        <v>1659</v>
      </c>
      <c r="C608" s="19">
        <v>5.0</v>
      </c>
      <c r="D608" s="20" t="s">
        <v>8863</v>
      </c>
      <c r="E608" s="18"/>
      <c r="F608" s="18"/>
    </row>
    <row r="609">
      <c r="A609" s="19">
        <v>608.0</v>
      </c>
      <c r="B609" s="18" t="s">
        <v>1662</v>
      </c>
      <c r="C609" s="19">
        <v>5.0</v>
      </c>
      <c r="D609" s="18" t="s">
        <v>8858</v>
      </c>
      <c r="E609" s="18"/>
      <c r="F609" s="18"/>
    </row>
    <row r="610">
      <c r="A610" s="19">
        <v>609.0</v>
      </c>
      <c r="B610" s="18" t="s">
        <v>1665</v>
      </c>
      <c r="C610" s="19">
        <v>5.0</v>
      </c>
      <c r="D610" s="18" t="s">
        <v>8861</v>
      </c>
      <c r="E610" s="18"/>
      <c r="F610" s="18"/>
    </row>
    <row r="611">
      <c r="A611" s="19">
        <v>610.0</v>
      </c>
      <c r="B611" s="18" t="s">
        <v>1668</v>
      </c>
      <c r="C611" s="19">
        <v>5.0</v>
      </c>
      <c r="D611" s="18" t="s">
        <v>8864</v>
      </c>
      <c r="E611" s="18"/>
      <c r="F611" s="18"/>
    </row>
    <row r="612">
      <c r="A612" s="19">
        <v>611.0</v>
      </c>
      <c r="B612" s="18" t="s">
        <v>1671</v>
      </c>
      <c r="C612" s="19">
        <v>5.0</v>
      </c>
      <c r="D612" s="18" t="s">
        <v>8859</v>
      </c>
      <c r="E612" s="18"/>
      <c r="F612" s="18"/>
    </row>
    <row r="613">
      <c r="A613" s="19">
        <v>612.0</v>
      </c>
      <c r="B613" s="18" t="s">
        <v>1674</v>
      </c>
      <c r="C613" s="19">
        <v>5.0</v>
      </c>
      <c r="D613" s="18" t="s">
        <v>8851</v>
      </c>
      <c r="E613" s="18"/>
      <c r="F613" s="18"/>
    </row>
    <row r="614">
      <c r="A614" s="19">
        <v>613.0</v>
      </c>
      <c r="B614" s="18" t="s">
        <v>1676</v>
      </c>
      <c r="C614" s="19">
        <v>5.0</v>
      </c>
      <c r="D614" s="18" t="s">
        <v>8853</v>
      </c>
      <c r="E614" s="18"/>
      <c r="F614" s="18"/>
    </row>
    <row r="615">
      <c r="A615" s="19">
        <v>614.0</v>
      </c>
      <c r="B615" s="18" t="s">
        <v>1679</v>
      </c>
      <c r="C615" s="19">
        <v>5.0</v>
      </c>
      <c r="D615" s="18" t="s">
        <v>8851</v>
      </c>
      <c r="E615" s="18"/>
      <c r="F615" s="18"/>
    </row>
    <row r="616">
      <c r="A616" s="19">
        <v>615.0</v>
      </c>
      <c r="B616" s="18" t="s">
        <v>1681</v>
      </c>
      <c r="C616" s="19">
        <v>5.0</v>
      </c>
      <c r="D616" s="18" t="s">
        <v>8861</v>
      </c>
      <c r="E616" s="18"/>
      <c r="F616" s="18"/>
    </row>
    <row r="617">
      <c r="A617" s="19">
        <v>616.0</v>
      </c>
      <c r="B617" s="18" t="s">
        <v>1684</v>
      </c>
      <c r="C617" s="19">
        <v>5.0</v>
      </c>
      <c r="D617" s="20" t="s">
        <v>8865</v>
      </c>
      <c r="E617" s="18"/>
      <c r="F617" s="18"/>
    </row>
    <row r="618">
      <c r="A618" s="19">
        <v>617.0</v>
      </c>
      <c r="B618" s="18" t="s">
        <v>1687</v>
      </c>
      <c r="C618" s="19">
        <v>5.0</v>
      </c>
      <c r="D618" s="18" t="s">
        <v>8851</v>
      </c>
      <c r="E618" s="18"/>
      <c r="F618" s="18"/>
    </row>
    <row r="619">
      <c r="A619" s="19">
        <v>618.0</v>
      </c>
      <c r="B619" s="18" t="s">
        <v>1690</v>
      </c>
      <c r="C619" s="19">
        <v>5.0</v>
      </c>
      <c r="D619" s="20" t="s">
        <v>8862</v>
      </c>
      <c r="E619" s="18"/>
      <c r="F619" s="18"/>
    </row>
    <row r="620">
      <c r="A620" s="19">
        <v>619.0</v>
      </c>
      <c r="B620" s="18" t="s">
        <v>1693</v>
      </c>
      <c r="C620" s="19">
        <v>5.0</v>
      </c>
      <c r="D620" s="18" t="s">
        <v>8848</v>
      </c>
      <c r="E620" s="18"/>
      <c r="F620" s="18"/>
    </row>
    <row r="621">
      <c r="A621" s="19">
        <v>620.0</v>
      </c>
      <c r="B621" s="18" t="s">
        <v>1696</v>
      </c>
      <c r="C621" s="19">
        <v>5.0</v>
      </c>
      <c r="D621" s="20" t="s">
        <v>8862</v>
      </c>
      <c r="E621" s="18"/>
      <c r="F621" s="18"/>
    </row>
    <row r="622">
      <c r="A622" s="19">
        <v>621.0</v>
      </c>
      <c r="B622" s="18" t="s">
        <v>1699</v>
      </c>
      <c r="C622" s="19">
        <v>5.0</v>
      </c>
      <c r="D622" s="18" t="s">
        <v>8851</v>
      </c>
      <c r="E622" s="18"/>
      <c r="F622" s="18"/>
    </row>
    <row r="623">
      <c r="A623" s="19">
        <v>622.0</v>
      </c>
      <c r="B623" s="18" t="s">
        <v>1702</v>
      </c>
      <c r="C623" s="19">
        <v>5.0</v>
      </c>
      <c r="D623" s="18" t="s">
        <v>8854</v>
      </c>
      <c r="E623" s="18"/>
      <c r="F623" s="18"/>
    </row>
    <row r="624">
      <c r="A624" s="19">
        <v>623.0</v>
      </c>
      <c r="B624" s="18" t="s">
        <v>1705</v>
      </c>
      <c r="C624" s="19">
        <v>5.0</v>
      </c>
      <c r="D624" s="18" t="s">
        <v>8851</v>
      </c>
      <c r="E624" s="18"/>
      <c r="F624" s="18"/>
    </row>
    <row r="625">
      <c r="A625" s="19">
        <v>624.0</v>
      </c>
      <c r="B625" s="18" t="s">
        <v>1708</v>
      </c>
      <c r="C625" s="19">
        <v>5.0</v>
      </c>
      <c r="D625" s="20" t="s">
        <v>8872</v>
      </c>
      <c r="E625" s="18"/>
      <c r="F625" s="18"/>
    </row>
    <row r="626">
      <c r="A626" s="19">
        <v>625.0</v>
      </c>
      <c r="B626" s="18" t="s">
        <v>1711</v>
      </c>
      <c r="C626" s="19">
        <v>5.0</v>
      </c>
      <c r="D626" s="18" t="s">
        <v>8860</v>
      </c>
      <c r="E626" s="18"/>
      <c r="F626" s="18"/>
    </row>
    <row r="627">
      <c r="A627" s="19">
        <v>626.0</v>
      </c>
      <c r="B627" s="18" t="s">
        <v>1714</v>
      </c>
      <c r="C627" s="19">
        <v>5.0</v>
      </c>
      <c r="D627" s="18" t="s">
        <v>8851</v>
      </c>
      <c r="E627" s="18"/>
      <c r="F627" s="18"/>
    </row>
    <row r="628">
      <c r="A628" s="19">
        <v>627.0</v>
      </c>
      <c r="B628" s="18" t="s">
        <v>1717</v>
      </c>
      <c r="C628" s="19">
        <v>5.0</v>
      </c>
      <c r="D628" s="18" t="s">
        <v>8848</v>
      </c>
      <c r="E628" s="18"/>
      <c r="F628" s="18"/>
    </row>
    <row r="629">
      <c r="A629" s="19">
        <v>628.0</v>
      </c>
      <c r="B629" s="18" t="s">
        <v>1720</v>
      </c>
      <c r="C629" s="19">
        <v>5.0</v>
      </c>
      <c r="D629" s="18" t="s">
        <v>8848</v>
      </c>
      <c r="E629" s="18"/>
      <c r="F629" s="18"/>
    </row>
    <row r="630">
      <c r="A630" s="19">
        <v>629.0</v>
      </c>
      <c r="B630" s="18" t="s">
        <v>1723</v>
      </c>
      <c r="C630" s="19">
        <v>5.0</v>
      </c>
      <c r="D630" s="18" t="s">
        <v>8852</v>
      </c>
      <c r="E630" s="18"/>
      <c r="F630" s="18"/>
    </row>
    <row r="631">
      <c r="A631" s="19">
        <v>630.0</v>
      </c>
      <c r="B631" s="18" t="s">
        <v>1726</v>
      </c>
      <c r="C631" s="19">
        <v>5.0</v>
      </c>
      <c r="D631" s="18" t="s">
        <v>8859</v>
      </c>
      <c r="E631" s="18"/>
      <c r="F631" s="18"/>
    </row>
    <row r="632">
      <c r="A632" s="19">
        <v>631.0</v>
      </c>
      <c r="B632" s="18" t="s">
        <v>1729</v>
      </c>
      <c r="C632" s="19">
        <v>5.0</v>
      </c>
      <c r="D632" s="18" t="s">
        <v>8849</v>
      </c>
      <c r="E632" s="18"/>
      <c r="F632" s="18"/>
    </row>
    <row r="633">
      <c r="A633" s="19">
        <v>632.0</v>
      </c>
      <c r="B633" s="18" t="s">
        <v>1732</v>
      </c>
      <c r="C633" s="19">
        <v>5.0</v>
      </c>
      <c r="D633" s="18" t="s">
        <v>8855</v>
      </c>
      <c r="E633" s="18"/>
      <c r="F633" s="18"/>
    </row>
    <row r="634">
      <c r="A634" s="19">
        <v>633.0</v>
      </c>
      <c r="B634" s="18" t="s">
        <v>1735</v>
      </c>
      <c r="C634" s="19">
        <v>5.0</v>
      </c>
      <c r="D634" s="18" t="s">
        <v>8854</v>
      </c>
      <c r="E634" s="18"/>
      <c r="F634" s="18"/>
    </row>
    <row r="635">
      <c r="A635" s="19">
        <v>634.0</v>
      </c>
      <c r="B635" s="18" t="s">
        <v>1738</v>
      </c>
      <c r="C635" s="19">
        <v>5.0</v>
      </c>
      <c r="D635" s="20" t="s">
        <v>8871</v>
      </c>
      <c r="E635" s="18"/>
      <c r="F635" s="18"/>
    </row>
    <row r="636">
      <c r="A636" s="19">
        <v>635.0</v>
      </c>
      <c r="B636" s="18" t="s">
        <v>1741</v>
      </c>
      <c r="C636" s="19">
        <v>5.0</v>
      </c>
      <c r="D636" s="18" t="s">
        <v>8854</v>
      </c>
      <c r="E636" s="18"/>
      <c r="F636" s="18"/>
    </row>
    <row r="637">
      <c r="A637" s="19">
        <v>636.0</v>
      </c>
      <c r="B637" s="18" t="s">
        <v>1744</v>
      </c>
      <c r="C637" s="19">
        <v>5.0</v>
      </c>
      <c r="D637" s="18" t="s">
        <v>8854</v>
      </c>
      <c r="E637" s="18"/>
      <c r="F637" s="18"/>
    </row>
    <row r="638">
      <c r="A638" s="19">
        <v>637.0</v>
      </c>
      <c r="B638" s="18" t="s">
        <v>1747</v>
      </c>
      <c r="C638" s="19">
        <v>5.0</v>
      </c>
      <c r="D638" s="18" t="s">
        <v>8859</v>
      </c>
      <c r="E638" s="18"/>
      <c r="F638" s="18"/>
    </row>
    <row r="639">
      <c r="A639" s="19">
        <v>638.0</v>
      </c>
      <c r="B639" s="18" t="s">
        <v>1750</v>
      </c>
      <c r="C639" s="19">
        <v>5.0</v>
      </c>
      <c r="D639" s="20" t="s">
        <v>8873</v>
      </c>
      <c r="E639" s="18"/>
      <c r="F639" s="18"/>
    </row>
    <row r="640">
      <c r="A640" s="19">
        <v>639.0</v>
      </c>
      <c r="B640" s="18" t="s">
        <v>1753</v>
      </c>
      <c r="C640" s="19">
        <v>5.0</v>
      </c>
      <c r="D640" s="18" t="s">
        <v>8850</v>
      </c>
      <c r="E640" s="18"/>
      <c r="F640" s="18"/>
    </row>
    <row r="641">
      <c r="A641" s="19">
        <v>640.0</v>
      </c>
      <c r="B641" s="18" t="s">
        <v>1756</v>
      </c>
      <c r="C641" s="19">
        <v>5.0</v>
      </c>
      <c r="D641" s="18" t="s">
        <v>8851</v>
      </c>
      <c r="E641" s="18"/>
      <c r="F641" s="18"/>
    </row>
    <row r="642">
      <c r="A642" s="19">
        <v>641.0</v>
      </c>
      <c r="B642" s="18" t="s">
        <v>1758</v>
      </c>
      <c r="C642" s="19">
        <v>5.0</v>
      </c>
      <c r="D642" s="20" t="s">
        <v>8862</v>
      </c>
      <c r="E642" s="18"/>
      <c r="F642" s="18"/>
    </row>
    <row r="643">
      <c r="A643" s="19">
        <v>642.0</v>
      </c>
      <c r="B643" s="18" t="s">
        <v>1761</v>
      </c>
      <c r="C643" s="19">
        <v>5.0</v>
      </c>
      <c r="D643" s="18" t="s">
        <v>8861</v>
      </c>
      <c r="E643" s="18"/>
      <c r="F643" s="18"/>
    </row>
    <row r="644">
      <c r="A644" s="19">
        <v>643.0</v>
      </c>
      <c r="B644" s="18" t="s">
        <v>1762</v>
      </c>
      <c r="C644" s="19">
        <v>5.0</v>
      </c>
      <c r="D644" s="20" t="s">
        <v>8865</v>
      </c>
      <c r="E644" s="18"/>
      <c r="F644" s="18"/>
    </row>
    <row r="645">
      <c r="A645" s="19">
        <v>644.0</v>
      </c>
      <c r="B645" s="18" t="s">
        <v>1765</v>
      </c>
      <c r="C645" s="19">
        <v>5.0</v>
      </c>
      <c r="D645" s="18" t="s">
        <v>8852</v>
      </c>
      <c r="E645" s="18"/>
      <c r="F645" s="18"/>
    </row>
    <row r="646">
      <c r="A646" s="19">
        <v>645.0</v>
      </c>
      <c r="B646" s="18" t="s">
        <v>1767</v>
      </c>
      <c r="C646" s="19">
        <v>5.0</v>
      </c>
      <c r="D646" s="18" t="s">
        <v>8861</v>
      </c>
      <c r="E646" s="18"/>
      <c r="F646" s="18"/>
    </row>
    <row r="647">
      <c r="A647" s="19">
        <v>646.0</v>
      </c>
      <c r="B647" s="18" t="s">
        <v>1770</v>
      </c>
      <c r="C647" s="19">
        <v>5.0</v>
      </c>
      <c r="D647" s="18" t="s">
        <v>8861</v>
      </c>
      <c r="E647" s="18"/>
      <c r="F647" s="18"/>
    </row>
    <row r="648">
      <c r="A648" s="19">
        <v>647.0</v>
      </c>
      <c r="B648" s="18" t="s">
        <v>1773</v>
      </c>
      <c r="C648" s="19">
        <v>5.0</v>
      </c>
      <c r="D648" s="18" t="s">
        <v>8860</v>
      </c>
      <c r="E648" s="18"/>
      <c r="F648" s="18"/>
    </row>
    <row r="649">
      <c r="A649" s="19">
        <v>648.0</v>
      </c>
      <c r="B649" s="18" t="s">
        <v>1776</v>
      </c>
      <c r="C649" s="19">
        <v>5.0</v>
      </c>
      <c r="D649" s="18" t="s">
        <v>8861</v>
      </c>
      <c r="E649" s="18"/>
      <c r="F649" s="18"/>
    </row>
    <row r="650">
      <c r="A650" s="19">
        <v>649.0</v>
      </c>
      <c r="B650" s="18" t="s">
        <v>1778</v>
      </c>
      <c r="C650" s="19">
        <v>5.0</v>
      </c>
      <c r="D650" s="18" t="s">
        <v>8867</v>
      </c>
      <c r="E650" s="18"/>
      <c r="F650" s="18"/>
    </row>
    <row r="651">
      <c r="A651" s="19">
        <v>650.0</v>
      </c>
      <c r="B651" s="18" t="s">
        <v>1781</v>
      </c>
      <c r="C651" s="19">
        <v>5.0</v>
      </c>
      <c r="D651" s="18" t="s">
        <v>8852</v>
      </c>
      <c r="E651" s="18"/>
      <c r="F651" s="18"/>
    </row>
    <row r="652">
      <c r="A652" s="19">
        <v>651.0</v>
      </c>
      <c r="B652" s="18" t="s">
        <v>1782</v>
      </c>
      <c r="C652" s="19">
        <v>5.0</v>
      </c>
      <c r="D652" s="18" t="s">
        <v>8854</v>
      </c>
      <c r="E652" s="18"/>
      <c r="F652" s="18"/>
    </row>
    <row r="653">
      <c r="A653" s="19">
        <v>652.0</v>
      </c>
      <c r="B653" s="18" t="s">
        <v>1785</v>
      </c>
      <c r="C653" s="19">
        <v>5.0</v>
      </c>
      <c r="D653" s="18" t="s">
        <v>8860</v>
      </c>
      <c r="E653" s="18"/>
      <c r="F653" s="18"/>
    </row>
    <row r="654">
      <c r="A654" s="19">
        <v>653.0</v>
      </c>
      <c r="B654" s="18" t="s">
        <v>1788</v>
      </c>
      <c r="C654" s="19">
        <v>5.0</v>
      </c>
      <c r="D654" s="20" t="s">
        <v>8857</v>
      </c>
      <c r="E654" s="18"/>
      <c r="F654" s="18"/>
    </row>
    <row r="655">
      <c r="A655" s="19">
        <v>654.0</v>
      </c>
      <c r="B655" s="18" t="s">
        <v>1791</v>
      </c>
      <c r="C655" s="19">
        <v>5.0</v>
      </c>
      <c r="D655" s="18" t="s">
        <v>8870</v>
      </c>
      <c r="E655" s="18"/>
      <c r="F655" s="18"/>
    </row>
    <row r="656">
      <c r="A656" s="19">
        <v>655.0</v>
      </c>
      <c r="B656" s="18" t="s">
        <v>1793</v>
      </c>
      <c r="C656" s="19">
        <v>5.0</v>
      </c>
      <c r="D656" s="18" t="s">
        <v>8867</v>
      </c>
      <c r="E656" s="18"/>
      <c r="F656" s="18"/>
    </row>
    <row r="657">
      <c r="A657" s="19">
        <v>656.0</v>
      </c>
      <c r="B657" s="18" t="s">
        <v>1796</v>
      </c>
      <c r="C657" s="19">
        <v>5.0</v>
      </c>
      <c r="D657" s="18" t="s">
        <v>8869</v>
      </c>
      <c r="E657" s="18"/>
      <c r="F657" s="18"/>
    </row>
    <row r="658">
      <c r="A658" s="19">
        <v>657.0</v>
      </c>
      <c r="B658" s="18" t="s">
        <v>1799</v>
      </c>
      <c r="C658" s="19">
        <v>5.0</v>
      </c>
      <c r="D658" s="18" t="s">
        <v>8867</v>
      </c>
      <c r="E658" s="18"/>
      <c r="F658" s="18"/>
    </row>
    <row r="659">
      <c r="A659" s="19">
        <v>658.0</v>
      </c>
      <c r="B659" s="18" t="s">
        <v>1802</v>
      </c>
      <c r="C659" s="19">
        <v>5.0</v>
      </c>
      <c r="D659" s="18" t="s">
        <v>8856</v>
      </c>
      <c r="E659" s="18"/>
      <c r="F659" s="18"/>
    </row>
    <row r="660">
      <c r="A660" s="19">
        <v>659.0</v>
      </c>
      <c r="B660" s="18" t="s">
        <v>1804</v>
      </c>
      <c r="C660" s="19">
        <v>5.0</v>
      </c>
      <c r="D660" s="20" t="s">
        <v>8865</v>
      </c>
      <c r="E660" s="18"/>
      <c r="F660" s="18"/>
    </row>
    <row r="661">
      <c r="A661" s="19">
        <v>660.0</v>
      </c>
      <c r="B661" s="18" t="s">
        <v>1806</v>
      </c>
      <c r="C661" s="19">
        <v>5.0</v>
      </c>
      <c r="D661" s="18" t="s">
        <v>8849</v>
      </c>
      <c r="E661" s="18"/>
      <c r="F661" s="18"/>
    </row>
    <row r="662">
      <c r="A662" s="19">
        <v>661.0</v>
      </c>
      <c r="B662" s="18" t="s">
        <v>1809</v>
      </c>
      <c r="C662" s="19">
        <v>5.0</v>
      </c>
      <c r="D662" s="18" t="s">
        <v>8851</v>
      </c>
      <c r="E662" s="18"/>
      <c r="F662" s="18"/>
    </row>
    <row r="663">
      <c r="A663" s="19">
        <v>662.0</v>
      </c>
      <c r="B663" s="18" t="s">
        <v>1812</v>
      </c>
      <c r="C663" s="19">
        <v>5.0</v>
      </c>
      <c r="D663" s="18" t="s">
        <v>8856</v>
      </c>
      <c r="E663" s="18"/>
      <c r="F663" s="18"/>
    </row>
    <row r="664">
      <c r="A664" s="19">
        <v>663.0</v>
      </c>
      <c r="B664" s="18" t="s">
        <v>1814</v>
      </c>
      <c r="C664" s="19">
        <v>5.0</v>
      </c>
      <c r="D664" s="18" t="s">
        <v>8870</v>
      </c>
      <c r="E664" s="18"/>
      <c r="F664" s="18"/>
    </row>
    <row r="665">
      <c r="A665" s="19">
        <v>664.0</v>
      </c>
      <c r="B665" s="18" t="s">
        <v>1817</v>
      </c>
      <c r="C665" s="19">
        <v>5.0</v>
      </c>
      <c r="D665" s="20" t="s">
        <v>8857</v>
      </c>
      <c r="E665" s="18"/>
      <c r="F665" s="18"/>
    </row>
    <row r="666">
      <c r="A666" s="19">
        <v>665.0</v>
      </c>
      <c r="B666" s="18" t="s">
        <v>1820</v>
      </c>
      <c r="C666" s="19">
        <v>5.0</v>
      </c>
      <c r="D666" s="18" t="s">
        <v>8854</v>
      </c>
      <c r="E666" s="18"/>
      <c r="F666" s="18"/>
    </row>
    <row r="667">
      <c r="A667" s="19">
        <v>666.0</v>
      </c>
      <c r="B667" s="18" t="s">
        <v>1823</v>
      </c>
      <c r="C667" s="19">
        <v>5.0</v>
      </c>
      <c r="D667" s="18" t="s">
        <v>8853</v>
      </c>
      <c r="E667" s="18"/>
      <c r="F667" s="18"/>
    </row>
    <row r="668">
      <c r="A668" s="19">
        <v>667.0</v>
      </c>
      <c r="B668" s="18" t="s">
        <v>1825</v>
      </c>
      <c r="C668" s="19">
        <v>5.0</v>
      </c>
      <c r="D668" s="20" t="s">
        <v>8857</v>
      </c>
      <c r="E668" s="18"/>
      <c r="F668" s="18"/>
    </row>
    <row r="669">
      <c r="A669" s="19">
        <v>668.0</v>
      </c>
      <c r="B669" s="18" t="s">
        <v>1828</v>
      </c>
      <c r="C669" s="19">
        <v>5.0</v>
      </c>
      <c r="D669" s="18" t="s">
        <v>8859</v>
      </c>
      <c r="E669" s="18"/>
      <c r="F669" s="18"/>
    </row>
    <row r="670">
      <c r="A670" s="19">
        <v>669.0</v>
      </c>
      <c r="B670" s="18" t="s">
        <v>1830</v>
      </c>
      <c r="C670" s="19">
        <v>5.0</v>
      </c>
      <c r="D670" s="18" t="s">
        <v>8853</v>
      </c>
      <c r="E670" s="18"/>
      <c r="F670" s="18"/>
    </row>
    <row r="671">
      <c r="A671" s="19">
        <v>670.0</v>
      </c>
      <c r="B671" s="18" t="s">
        <v>1831</v>
      </c>
      <c r="C671" s="19">
        <v>5.0</v>
      </c>
      <c r="D671" s="18" t="s">
        <v>8852</v>
      </c>
      <c r="E671" s="18"/>
      <c r="F671" s="18"/>
    </row>
    <row r="672">
      <c r="A672" s="19">
        <v>671.0</v>
      </c>
      <c r="B672" s="18" t="s">
        <v>1834</v>
      </c>
      <c r="C672" s="19">
        <v>5.0</v>
      </c>
      <c r="D672" s="18" t="s">
        <v>8869</v>
      </c>
      <c r="E672" s="18"/>
      <c r="F672" s="18"/>
    </row>
    <row r="673">
      <c r="A673" s="19">
        <v>672.0</v>
      </c>
      <c r="B673" s="18" t="s">
        <v>1837</v>
      </c>
      <c r="C673" s="19">
        <v>5.0</v>
      </c>
      <c r="D673" s="18" t="s">
        <v>8853</v>
      </c>
      <c r="E673" s="18"/>
      <c r="F673" s="18"/>
    </row>
    <row r="674">
      <c r="A674" s="19">
        <v>673.0</v>
      </c>
      <c r="B674" s="18" t="s">
        <v>1840</v>
      </c>
      <c r="C674" s="19">
        <v>5.0</v>
      </c>
      <c r="D674" s="18" t="s">
        <v>8854</v>
      </c>
      <c r="E674" s="18"/>
      <c r="F674" s="18"/>
    </row>
    <row r="675">
      <c r="A675" s="19">
        <v>674.0</v>
      </c>
      <c r="B675" s="18" t="s">
        <v>1843</v>
      </c>
      <c r="C675" s="19">
        <v>5.0</v>
      </c>
      <c r="D675" s="18" t="s">
        <v>8864</v>
      </c>
      <c r="E675" s="18"/>
      <c r="F675" s="18"/>
    </row>
    <row r="676">
      <c r="A676" s="19">
        <v>675.0</v>
      </c>
      <c r="B676" s="18" t="s">
        <v>1846</v>
      </c>
      <c r="C676" s="19">
        <v>5.0</v>
      </c>
      <c r="D676" s="18" t="s">
        <v>8851</v>
      </c>
      <c r="E676" s="18"/>
      <c r="F676" s="18"/>
    </row>
    <row r="677">
      <c r="A677" s="19">
        <v>676.0</v>
      </c>
      <c r="B677" s="18" t="s">
        <v>1849</v>
      </c>
      <c r="C677" s="19">
        <v>5.0</v>
      </c>
      <c r="D677" s="18" t="s">
        <v>8850</v>
      </c>
      <c r="E677" s="18"/>
      <c r="F677" s="18"/>
    </row>
    <row r="678">
      <c r="A678" s="19">
        <v>677.0</v>
      </c>
      <c r="B678" s="18" t="s">
        <v>1852</v>
      </c>
      <c r="C678" s="19">
        <v>5.0</v>
      </c>
      <c r="D678" s="18" t="s">
        <v>8854</v>
      </c>
      <c r="E678" s="18"/>
      <c r="F678" s="18"/>
    </row>
    <row r="679">
      <c r="A679" s="19">
        <v>678.0</v>
      </c>
      <c r="B679" s="18" t="s">
        <v>1855</v>
      </c>
      <c r="C679" s="19">
        <v>5.0</v>
      </c>
      <c r="D679" s="20" t="s">
        <v>8866</v>
      </c>
      <c r="E679" s="18"/>
      <c r="F679" s="18"/>
    </row>
    <row r="680">
      <c r="A680" s="19">
        <v>679.0</v>
      </c>
      <c r="B680" s="18" t="s">
        <v>1858</v>
      </c>
      <c r="C680" s="19">
        <v>5.0</v>
      </c>
      <c r="D680" s="18" t="s">
        <v>8868</v>
      </c>
      <c r="E680" s="18"/>
      <c r="F680" s="18"/>
    </row>
    <row r="681">
      <c r="A681" s="19">
        <v>680.0</v>
      </c>
      <c r="B681" s="18" t="s">
        <v>1861</v>
      </c>
      <c r="C681" s="19">
        <v>5.0</v>
      </c>
      <c r="D681" s="18" t="s">
        <v>8856</v>
      </c>
      <c r="E681" s="18"/>
      <c r="F681" s="18"/>
    </row>
    <row r="682">
      <c r="A682" s="19">
        <v>681.0</v>
      </c>
      <c r="B682" s="18" t="s">
        <v>1864</v>
      </c>
      <c r="C682" s="19">
        <v>5.0</v>
      </c>
      <c r="D682" s="20" t="s">
        <v>8865</v>
      </c>
      <c r="E682" s="18"/>
      <c r="F682" s="18"/>
    </row>
    <row r="683">
      <c r="A683" s="19">
        <v>682.0</v>
      </c>
      <c r="B683" s="18" t="s">
        <v>1867</v>
      </c>
      <c r="C683" s="19">
        <v>5.0</v>
      </c>
      <c r="D683" s="18" t="s">
        <v>8849</v>
      </c>
      <c r="E683" s="18"/>
      <c r="F683" s="18"/>
    </row>
    <row r="684">
      <c r="A684" s="19">
        <v>683.0</v>
      </c>
      <c r="B684" s="18" t="s">
        <v>1869</v>
      </c>
      <c r="C684" s="19">
        <v>5.0</v>
      </c>
      <c r="D684" s="20" t="s">
        <v>8862</v>
      </c>
      <c r="E684" s="18"/>
      <c r="F684" s="18"/>
    </row>
    <row r="685">
      <c r="A685" s="19">
        <v>684.0</v>
      </c>
      <c r="B685" s="18" t="s">
        <v>1871</v>
      </c>
      <c r="C685" s="19">
        <v>5.0</v>
      </c>
      <c r="D685" s="18" t="s">
        <v>8859</v>
      </c>
      <c r="E685" s="18"/>
      <c r="F685" s="18"/>
    </row>
    <row r="686">
      <c r="A686" s="19">
        <v>685.0</v>
      </c>
      <c r="B686" s="18" t="s">
        <v>1872</v>
      </c>
      <c r="C686" s="19">
        <v>5.0</v>
      </c>
      <c r="D686" s="18" t="s">
        <v>8848</v>
      </c>
      <c r="E686" s="18"/>
      <c r="F686" s="18"/>
    </row>
    <row r="687">
      <c r="A687" s="19">
        <v>686.0</v>
      </c>
      <c r="B687" s="18" t="s">
        <v>1875</v>
      </c>
      <c r="C687" s="19">
        <v>5.0</v>
      </c>
      <c r="D687" s="18" t="s">
        <v>8851</v>
      </c>
      <c r="E687" s="18"/>
      <c r="F687" s="18"/>
    </row>
    <row r="688">
      <c r="A688" s="19">
        <v>687.0</v>
      </c>
      <c r="B688" s="18" t="s">
        <v>1878</v>
      </c>
      <c r="C688" s="19">
        <v>5.0</v>
      </c>
      <c r="D688" s="18" t="s">
        <v>8861</v>
      </c>
      <c r="E688" s="18"/>
      <c r="F688" s="18"/>
    </row>
    <row r="689">
      <c r="A689" s="19">
        <v>688.0</v>
      </c>
      <c r="B689" s="18" t="s">
        <v>1881</v>
      </c>
      <c r="C689" s="19">
        <v>5.0</v>
      </c>
      <c r="D689" s="18" t="s">
        <v>8861</v>
      </c>
      <c r="E689" s="18"/>
      <c r="F689" s="18"/>
    </row>
    <row r="690">
      <c r="A690" s="19">
        <v>689.0</v>
      </c>
      <c r="B690" s="18" t="s">
        <v>1884</v>
      </c>
      <c r="C690" s="19">
        <v>5.0</v>
      </c>
      <c r="D690" s="20" t="s">
        <v>8866</v>
      </c>
      <c r="E690" s="18"/>
      <c r="F690" s="18"/>
    </row>
    <row r="691">
      <c r="A691" s="19">
        <v>690.0</v>
      </c>
      <c r="B691" s="18" t="s">
        <v>1887</v>
      </c>
      <c r="C691" s="19">
        <v>5.0</v>
      </c>
      <c r="D691" s="20" t="s">
        <v>8862</v>
      </c>
      <c r="E691" s="18"/>
      <c r="F691" s="18"/>
    </row>
    <row r="692">
      <c r="A692" s="19">
        <v>691.0</v>
      </c>
      <c r="B692" s="18" t="s">
        <v>1890</v>
      </c>
      <c r="C692" s="19">
        <v>5.0</v>
      </c>
      <c r="D692" s="18" t="s">
        <v>8861</v>
      </c>
      <c r="E692" s="18"/>
      <c r="F692" s="18"/>
    </row>
    <row r="693">
      <c r="A693" s="19">
        <v>692.0</v>
      </c>
      <c r="B693" s="18" t="s">
        <v>1893</v>
      </c>
      <c r="C693" s="19">
        <v>5.0</v>
      </c>
      <c r="D693" s="20" t="s">
        <v>8873</v>
      </c>
      <c r="E693" s="18"/>
      <c r="F693" s="18"/>
    </row>
    <row r="694">
      <c r="A694" s="19">
        <v>693.0</v>
      </c>
      <c r="B694" s="18" t="s">
        <v>1896</v>
      </c>
      <c r="C694" s="19">
        <v>5.0</v>
      </c>
      <c r="D694" s="18" t="s">
        <v>8852</v>
      </c>
      <c r="E694" s="18"/>
      <c r="F694" s="18"/>
    </row>
    <row r="695">
      <c r="A695" s="19">
        <v>694.0</v>
      </c>
      <c r="B695" s="18" t="s">
        <v>1899</v>
      </c>
      <c r="C695" s="19">
        <v>5.0</v>
      </c>
      <c r="D695" s="18" t="s">
        <v>8860</v>
      </c>
      <c r="E695" s="18"/>
      <c r="F695" s="18"/>
    </row>
    <row r="696">
      <c r="A696" s="19">
        <v>695.0</v>
      </c>
      <c r="B696" s="18" t="s">
        <v>1902</v>
      </c>
      <c r="C696" s="19">
        <v>5.0</v>
      </c>
      <c r="D696" s="18" t="s">
        <v>8855</v>
      </c>
      <c r="E696" s="18"/>
      <c r="F696" s="18"/>
    </row>
    <row r="697">
      <c r="A697" s="19">
        <v>696.0</v>
      </c>
      <c r="B697" s="18" t="s">
        <v>1905</v>
      </c>
      <c r="C697" s="19">
        <v>5.0</v>
      </c>
      <c r="D697" s="20" t="s">
        <v>8866</v>
      </c>
      <c r="E697" s="18"/>
      <c r="F697" s="18"/>
    </row>
    <row r="698">
      <c r="A698" s="19">
        <v>697.0</v>
      </c>
      <c r="B698" s="18" t="s">
        <v>1908</v>
      </c>
      <c r="C698" s="19">
        <v>5.0</v>
      </c>
      <c r="D698" s="20" t="s">
        <v>8862</v>
      </c>
      <c r="E698" s="18"/>
      <c r="F698" s="18"/>
    </row>
    <row r="699">
      <c r="A699" s="19">
        <v>698.0</v>
      </c>
      <c r="B699" s="18" t="s">
        <v>1911</v>
      </c>
      <c r="C699" s="19">
        <v>5.0</v>
      </c>
      <c r="D699" s="20" t="s">
        <v>8872</v>
      </c>
      <c r="E699" s="18"/>
      <c r="F699" s="18"/>
    </row>
    <row r="700">
      <c r="A700" s="19">
        <v>699.0</v>
      </c>
      <c r="B700" s="18" t="s">
        <v>1914</v>
      </c>
      <c r="C700" s="19">
        <v>5.0</v>
      </c>
      <c r="D700" s="18" t="s">
        <v>8849</v>
      </c>
      <c r="E700" s="18"/>
      <c r="F700" s="18"/>
    </row>
    <row r="701">
      <c r="A701" s="19">
        <v>700.0</v>
      </c>
      <c r="B701" s="18" t="s">
        <v>1917</v>
      </c>
      <c r="C701" s="19">
        <v>5.0</v>
      </c>
      <c r="D701" s="18" t="s">
        <v>8864</v>
      </c>
      <c r="E701" s="18"/>
      <c r="F701" s="18"/>
    </row>
    <row r="702">
      <c r="A702" s="19">
        <v>701.0</v>
      </c>
      <c r="B702" s="18" t="s">
        <v>1920</v>
      </c>
      <c r="C702" s="19">
        <v>5.0</v>
      </c>
      <c r="D702" s="20" t="s">
        <v>8871</v>
      </c>
      <c r="E702" s="18"/>
      <c r="F702" s="18"/>
    </row>
    <row r="703">
      <c r="A703" s="19">
        <v>702.0</v>
      </c>
      <c r="B703" s="18" t="s">
        <v>1923</v>
      </c>
      <c r="C703" s="19">
        <v>5.0</v>
      </c>
      <c r="D703" s="18" t="s">
        <v>8854</v>
      </c>
      <c r="E703" s="18"/>
      <c r="F703" s="18"/>
    </row>
    <row r="704">
      <c r="A704" s="19">
        <v>703.0</v>
      </c>
      <c r="B704" s="18" t="s">
        <v>1926</v>
      </c>
      <c r="C704" s="19">
        <v>5.0</v>
      </c>
      <c r="D704" s="18" t="s">
        <v>8868</v>
      </c>
      <c r="E704" s="18"/>
      <c r="F704" s="18"/>
    </row>
    <row r="705">
      <c r="A705" s="19">
        <v>704.0</v>
      </c>
      <c r="B705" s="18" t="s">
        <v>1927</v>
      </c>
      <c r="C705" s="19">
        <v>5.0</v>
      </c>
      <c r="D705" s="20" t="s">
        <v>8865</v>
      </c>
      <c r="E705" s="18"/>
      <c r="F705" s="18"/>
    </row>
    <row r="706">
      <c r="A706" s="19">
        <v>705.0</v>
      </c>
      <c r="B706" s="18" t="s">
        <v>1930</v>
      </c>
      <c r="C706" s="19">
        <v>5.0</v>
      </c>
      <c r="D706" s="18" t="s">
        <v>8848</v>
      </c>
      <c r="E706" s="18"/>
      <c r="F706" s="18"/>
    </row>
    <row r="707">
      <c r="A707" s="19">
        <v>706.0</v>
      </c>
      <c r="B707" s="18" t="s">
        <v>1933</v>
      </c>
      <c r="C707" s="19">
        <v>5.0</v>
      </c>
      <c r="D707" s="18" t="s">
        <v>8851</v>
      </c>
      <c r="E707" s="18"/>
      <c r="F707" s="18"/>
    </row>
    <row r="708">
      <c r="A708" s="19">
        <v>707.0</v>
      </c>
      <c r="B708" s="18" t="s">
        <v>1936</v>
      </c>
      <c r="C708" s="19">
        <v>5.0</v>
      </c>
      <c r="D708" s="20" t="s">
        <v>8871</v>
      </c>
      <c r="E708" s="18"/>
      <c r="F708" s="18"/>
    </row>
    <row r="709">
      <c r="A709" s="19">
        <v>708.0</v>
      </c>
      <c r="B709" s="18" t="s">
        <v>1939</v>
      </c>
      <c r="C709" s="19">
        <v>5.0</v>
      </c>
      <c r="D709" s="20" t="s">
        <v>8857</v>
      </c>
      <c r="E709" s="18"/>
      <c r="F709" s="18"/>
    </row>
    <row r="710">
      <c r="A710" s="19">
        <v>709.0</v>
      </c>
      <c r="B710" s="18" t="s">
        <v>1942</v>
      </c>
      <c r="C710" s="19">
        <v>5.0</v>
      </c>
      <c r="D710" s="18" t="s">
        <v>8868</v>
      </c>
      <c r="E710" s="18"/>
      <c r="F710" s="18"/>
    </row>
    <row r="711">
      <c r="A711" s="19">
        <v>710.0</v>
      </c>
      <c r="B711" s="18" t="s">
        <v>1943</v>
      </c>
      <c r="C711" s="19">
        <v>5.0</v>
      </c>
      <c r="D711" s="18" t="s">
        <v>8870</v>
      </c>
      <c r="E711" s="18"/>
      <c r="F711" s="18"/>
    </row>
    <row r="712">
      <c r="A712" s="19">
        <v>711.0</v>
      </c>
      <c r="B712" s="18" t="s">
        <v>1946</v>
      </c>
      <c r="C712" s="19">
        <v>5.0</v>
      </c>
      <c r="D712" s="18" t="s">
        <v>8850</v>
      </c>
      <c r="E712" s="18"/>
      <c r="F712" s="18"/>
    </row>
    <row r="713">
      <c r="A713" s="19">
        <v>712.0</v>
      </c>
      <c r="B713" s="18" t="s">
        <v>1949</v>
      </c>
      <c r="C713" s="19">
        <v>5.0</v>
      </c>
      <c r="D713" s="18" t="s">
        <v>8849</v>
      </c>
      <c r="E713" s="18"/>
      <c r="F713" s="18"/>
    </row>
    <row r="714">
      <c r="A714" s="19">
        <v>713.0</v>
      </c>
      <c r="B714" s="18" t="s">
        <v>1950</v>
      </c>
      <c r="C714" s="19">
        <v>5.0</v>
      </c>
      <c r="D714" s="18" t="s">
        <v>8850</v>
      </c>
      <c r="E714" s="18"/>
      <c r="F714" s="18"/>
    </row>
    <row r="715">
      <c r="A715" s="19">
        <v>714.0</v>
      </c>
      <c r="B715" s="18" t="s">
        <v>1952</v>
      </c>
      <c r="C715" s="19">
        <v>5.0</v>
      </c>
      <c r="D715" s="18" t="s">
        <v>8868</v>
      </c>
      <c r="E715" s="18"/>
      <c r="F715" s="18"/>
    </row>
    <row r="716">
      <c r="A716" s="19">
        <v>715.0</v>
      </c>
      <c r="B716" s="18" t="s">
        <v>1954</v>
      </c>
      <c r="C716" s="19">
        <v>5.0</v>
      </c>
      <c r="D716" s="18" t="s">
        <v>8868</v>
      </c>
      <c r="E716" s="18"/>
      <c r="F716" s="18"/>
    </row>
    <row r="717">
      <c r="A717" s="19">
        <v>716.0</v>
      </c>
      <c r="B717" s="18" t="s">
        <v>1957</v>
      </c>
      <c r="C717" s="19">
        <v>5.0</v>
      </c>
      <c r="D717" s="20" t="s">
        <v>8873</v>
      </c>
      <c r="E717" s="18"/>
      <c r="F717" s="18"/>
    </row>
    <row r="718">
      <c r="A718" s="19">
        <v>717.0</v>
      </c>
      <c r="B718" s="18" t="s">
        <v>1960</v>
      </c>
      <c r="C718" s="19">
        <v>5.0</v>
      </c>
      <c r="D718" s="18" t="s">
        <v>8851</v>
      </c>
      <c r="E718" s="18"/>
      <c r="F718" s="18"/>
    </row>
    <row r="719">
      <c r="A719" s="19">
        <v>718.0</v>
      </c>
      <c r="B719" s="18" t="s">
        <v>1963</v>
      </c>
      <c r="C719" s="19">
        <v>5.0</v>
      </c>
      <c r="D719" s="18" t="s">
        <v>8850</v>
      </c>
      <c r="E719" s="18"/>
      <c r="F719" s="18"/>
    </row>
    <row r="720">
      <c r="A720" s="19">
        <v>719.0</v>
      </c>
      <c r="B720" s="18" t="s">
        <v>1966</v>
      </c>
      <c r="C720" s="19">
        <v>5.0</v>
      </c>
      <c r="D720" s="20" t="s">
        <v>8871</v>
      </c>
      <c r="E720" s="18"/>
      <c r="F720" s="18"/>
    </row>
    <row r="721">
      <c r="A721" s="19">
        <v>720.0</v>
      </c>
      <c r="B721" s="18" t="s">
        <v>1969</v>
      </c>
      <c r="C721" s="19">
        <v>5.0</v>
      </c>
      <c r="D721" s="18" t="s">
        <v>8853</v>
      </c>
      <c r="E721" s="18"/>
      <c r="F721" s="18"/>
    </row>
    <row r="722">
      <c r="A722" s="19">
        <v>721.0</v>
      </c>
      <c r="B722" s="18" t="s">
        <v>1972</v>
      </c>
      <c r="C722" s="19">
        <v>5.0</v>
      </c>
      <c r="D722" s="18" t="s">
        <v>8861</v>
      </c>
      <c r="E722" s="18"/>
      <c r="F722" s="18"/>
    </row>
    <row r="723">
      <c r="A723" s="19">
        <v>722.0</v>
      </c>
      <c r="B723" s="18" t="s">
        <v>1975</v>
      </c>
      <c r="C723" s="19">
        <v>5.0</v>
      </c>
      <c r="D723" s="18" t="s">
        <v>8860</v>
      </c>
      <c r="E723" s="18"/>
      <c r="F723" s="18"/>
    </row>
    <row r="724">
      <c r="A724" s="19">
        <v>723.0</v>
      </c>
      <c r="B724" s="18" t="s">
        <v>1978</v>
      </c>
      <c r="C724" s="19">
        <v>5.0</v>
      </c>
      <c r="D724" s="18" t="s">
        <v>8860</v>
      </c>
      <c r="E724" s="18"/>
      <c r="F724" s="18"/>
    </row>
    <row r="725">
      <c r="A725" s="19">
        <v>724.0</v>
      </c>
      <c r="B725" s="18" t="s">
        <v>1981</v>
      </c>
      <c r="C725" s="19">
        <v>5.0</v>
      </c>
      <c r="D725" s="18" t="s">
        <v>8864</v>
      </c>
      <c r="E725" s="18"/>
      <c r="F725" s="18"/>
    </row>
    <row r="726">
      <c r="A726" s="19">
        <v>725.0</v>
      </c>
      <c r="B726" s="18" t="s">
        <v>1984</v>
      </c>
      <c r="C726" s="19">
        <v>5.0</v>
      </c>
      <c r="D726" s="18" t="s">
        <v>8854</v>
      </c>
      <c r="E726" s="18"/>
      <c r="F726" s="18"/>
    </row>
    <row r="727">
      <c r="A727" s="19">
        <v>726.0</v>
      </c>
      <c r="B727" s="18" t="s">
        <v>1987</v>
      </c>
      <c r="C727" s="19">
        <v>5.0</v>
      </c>
      <c r="D727" s="18" t="s">
        <v>8859</v>
      </c>
      <c r="E727" s="18"/>
      <c r="F727" s="18"/>
    </row>
    <row r="728">
      <c r="A728" s="19">
        <v>727.0</v>
      </c>
      <c r="B728" s="18" t="s">
        <v>1990</v>
      </c>
      <c r="C728" s="19">
        <v>5.0</v>
      </c>
      <c r="D728" s="18" t="s">
        <v>8860</v>
      </c>
      <c r="E728" s="18"/>
      <c r="F728" s="18"/>
    </row>
    <row r="729">
      <c r="A729" s="19">
        <v>728.0</v>
      </c>
      <c r="B729" s="18" t="s">
        <v>1992</v>
      </c>
      <c r="C729" s="19">
        <v>5.0</v>
      </c>
      <c r="D729" s="18" t="s">
        <v>8854</v>
      </c>
      <c r="E729" s="18"/>
      <c r="F729" s="18"/>
    </row>
    <row r="730">
      <c r="A730" s="19">
        <v>729.0</v>
      </c>
      <c r="B730" s="18" t="s">
        <v>1995</v>
      </c>
      <c r="C730" s="19">
        <v>5.0</v>
      </c>
      <c r="D730" s="18" t="s">
        <v>8861</v>
      </c>
      <c r="E730" s="18"/>
      <c r="F730" s="18"/>
    </row>
    <row r="731">
      <c r="A731" s="19">
        <v>730.0</v>
      </c>
      <c r="B731" s="18" t="s">
        <v>1997</v>
      </c>
      <c r="C731" s="19">
        <v>5.0</v>
      </c>
      <c r="D731" s="18" t="s">
        <v>8861</v>
      </c>
      <c r="E731" s="18"/>
      <c r="F731" s="18"/>
    </row>
    <row r="732">
      <c r="A732" s="19">
        <v>731.0</v>
      </c>
      <c r="B732" s="18" t="s">
        <v>1998</v>
      </c>
      <c r="C732" s="19">
        <v>5.0</v>
      </c>
      <c r="D732" s="18" t="s">
        <v>8854</v>
      </c>
      <c r="E732" s="18"/>
      <c r="F732" s="18"/>
    </row>
    <row r="733">
      <c r="A733" s="19">
        <v>732.0</v>
      </c>
      <c r="B733" s="18" t="s">
        <v>2001</v>
      </c>
      <c r="C733" s="19">
        <v>5.0</v>
      </c>
      <c r="D733" s="20" t="s">
        <v>8857</v>
      </c>
      <c r="E733" s="18"/>
      <c r="F733" s="18"/>
    </row>
    <row r="734">
      <c r="A734" s="19">
        <v>733.0</v>
      </c>
      <c r="B734" s="18" t="s">
        <v>2003</v>
      </c>
      <c r="C734" s="19">
        <v>5.0</v>
      </c>
      <c r="D734" s="18" t="s">
        <v>8868</v>
      </c>
      <c r="E734" s="18"/>
      <c r="F734" s="18"/>
    </row>
    <row r="735">
      <c r="A735" s="19">
        <v>734.0</v>
      </c>
      <c r="B735" s="18" t="s">
        <v>2006</v>
      </c>
      <c r="C735" s="19">
        <v>5.0</v>
      </c>
      <c r="D735" s="18" t="s">
        <v>8859</v>
      </c>
      <c r="E735" s="18"/>
      <c r="F735" s="18"/>
    </row>
    <row r="736">
      <c r="A736" s="19">
        <v>735.0</v>
      </c>
      <c r="B736" s="18" t="s">
        <v>2007</v>
      </c>
      <c r="C736" s="19">
        <v>5.0</v>
      </c>
      <c r="D736" s="18" t="s">
        <v>8849</v>
      </c>
      <c r="E736" s="18"/>
      <c r="F736" s="18"/>
    </row>
    <row r="737">
      <c r="A737" s="19">
        <v>736.0</v>
      </c>
      <c r="B737" s="18" t="s">
        <v>2009</v>
      </c>
      <c r="C737" s="19">
        <v>5.0</v>
      </c>
      <c r="D737" s="20" t="s">
        <v>8862</v>
      </c>
      <c r="E737" s="18"/>
      <c r="F737" s="18"/>
    </row>
    <row r="738">
      <c r="A738" s="19">
        <v>737.0</v>
      </c>
      <c r="B738" s="18" t="s">
        <v>2012</v>
      </c>
      <c r="C738" s="19">
        <v>5.0</v>
      </c>
      <c r="D738" s="18" t="s">
        <v>8858</v>
      </c>
      <c r="E738" s="18"/>
      <c r="F738" s="18"/>
    </row>
    <row r="739">
      <c r="A739" s="19">
        <v>738.0</v>
      </c>
      <c r="B739" s="18" t="s">
        <v>2015</v>
      </c>
      <c r="C739" s="19">
        <v>5.0</v>
      </c>
      <c r="D739" s="20" t="s">
        <v>8857</v>
      </c>
      <c r="E739" s="18"/>
      <c r="F739" s="18"/>
    </row>
    <row r="740">
      <c r="A740" s="19">
        <v>739.0</v>
      </c>
      <c r="B740" s="18" t="s">
        <v>2018</v>
      </c>
      <c r="C740" s="19">
        <v>5.0</v>
      </c>
      <c r="D740" s="18" t="s">
        <v>8860</v>
      </c>
      <c r="E740" s="18"/>
      <c r="F740" s="18"/>
    </row>
    <row r="741">
      <c r="A741" s="19">
        <v>740.0</v>
      </c>
      <c r="B741" s="18" t="s">
        <v>2020</v>
      </c>
      <c r="C741" s="19">
        <v>5.0</v>
      </c>
      <c r="D741" s="18" t="s">
        <v>8869</v>
      </c>
      <c r="E741" s="18"/>
      <c r="F741" s="18"/>
    </row>
    <row r="742">
      <c r="A742" s="19">
        <v>741.0</v>
      </c>
      <c r="B742" s="18" t="s">
        <v>2023</v>
      </c>
      <c r="C742" s="19">
        <v>5.0</v>
      </c>
      <c r="D742" s="18" t="s">
        <v>8868</v>
      </c>
      <c r="E742" s="18"/>
      <c r="F742" s="18"/>
    </row>
    <row r="743">
      <c r="A743" s="19">
        <v>742.0</v>
      </c>
      <c r="B743" s="18" t="s">
        <v>2026</v>
      </c>
      <c r="C743" s="19">
        <v>6.0</v>
      </c>
      <c r="D743" s="20" t="s">
        <v>8865</v>
      </c>
      <c r="E743" s="18"/>
      <c r="F743" s="18"/>
    </row>
    <row r="744">
      <c r="A744" s="19">
        <v>743.0</v>
      </c>
      <c r="B744" s="18" t="s">
        <v>2029</v>
      </c>
      <c r="C744" s="19">
        <v>6.0</v>
      </c>
      <c r="D744" s="20" t="s">
        <v>8865</v>
      </c>
      <c r="E744" s="18"/>
      <c r="F744" s="18"/>
    </row>
    <row r="745">
      <c r="A745" s="19">
        <v>744.0</v>
      </c>
      <c r="B745" s="18" t="s">
        <v>2032</v>
      </c>
      <c r="C745" s="19">
        <v>6.0</v>
      </c>
      <c r="D745" s="18" t="s">
        <v>8864</v>
      </c>
      <c r="E745" s="18"/>
      <c r="F745" s="18"/>
    </row>
    <row r="746">
      <c r="A746" s="19">
        <v>745.0</v>
      </c>
      <c r="B746" s="18" t="s">
        <v>2035</v>
      </c>
      <c r="C746" s="19">
        <v>6.0</v>
      </c>
      <c r="D746" s="20" t="s">
        <v>8857</v>
      </c>
      <c r="E746" s="18"/>
      <c r="F746" s="18"/>
    </row>
    <row r="747">
      <c r="A747" s="19">
        <v>746.0</v>
      </c>
      <c r="B747" s="18" t="s">
        <v>2038</v>
      </c>
      <c r="C747" s="19">
        <v>6.0</v>
      </c>
      <c r="D747" s="18" t="s">
        <v>8852</v>
      </c>
      <c r="E747" s="18"/>
      <c r="F747" s="18"/>
    </row>
    <row r="748">
      <c r="A748" s="19">
        <v>747.0</v>
      </c>
      <c r="B748" s="18" t="s">
        <v>2041</v>
      </c>
      <c r="C748" s="19">
        <v>6.0</v>
      </c>
      <c r="D748" s="20" t="s">
        <v>8862</v>
      </c>
      <c r="E748" s="18"/>
      <c r="F748" s="18"/>
    </row>
    <row r="749">
      <c r="A749" s="19">
        <v>748.0</v>
      </c>
      <c r="B749" s="18" t="s">
        <v>2044</v>
      </c>
      <c r="C749" s="19">
        <v>6.0</v>
      </c>
      <c r="D749" s="18" t="s">
        <v>8861</v>
      </c>
      <c r="E749" s="18"/>
      <c r="F749" s="18"/>
    </row>
    <row r="750">
      <c r="A750" s="19">
        <v>749.0</v>
      </c>
      <c r="B750" s="18" t="s">
        <v>2047</v>
      </c>
      <c r="C750" s="19">
        <v>6.0</v>
      </c>
      <c r="D750" s="20" t="s">
        <v>8872</v>
      </c>
      <c r="E750" s="18"/>
      <c r="F750" s="18"/>
    </row>
    <row r="751">
      <c r="A751" s="19">
        <v>750.0</v>
      </c>
      <c r="B751" s="18" t="s">
        <v>2050</v>
      </c>
      <c r="C751" s="19">
        <v>6.0</v>
      </c>
      <c r="D751" s="18" t="s">
        <v>8858</v>
      </c>
      <c r="E751" s="18"/>
      <c r="F751" s="18"/>
    </row>
    <row r="752">
      <c r="A752" s="19">
        <v>751.0</v>
      </c>
      <c r="B752" s="18" t="s">
        <v>2053</v>
      </c>
      <c r="C752" s="19">
        <v>6.0</v>
      </c>
      <c r="D752" s="20" t="s">
        <v>8865</v>
      </c>
      <c r="E752" s="18"/>
      <c r="F752" s="18"/>
    </row>
    <row r="753">
      <c r="A753" s="19">
        <v>752.0</v>
      </c>
      <c r="B753" s="18" t="s">
        <v>2056</v>
      </c>
      <c r="C753" s="19">
        <v>6.0</v>
      </c>
      <c r="D753" s="18" t="s">
        <v>8868</v>
      </c>
      <c r="E753" s="18"/>
      <c r="F753" s="18"/>
    </row>
    <row r="754">
      <c r="A754" s="19">
        <v>753.0</v>
      </c>
      <c r="B754" s="18" t="s">
        <v>2059</v>
      </c>
      <c r="C754" s="19">
        <v>6.0</v>
      </c>
      <c r="D754" s="18" t="s">
        <v>8858</v>
      </c>
      <c r="E754" s="18"/>
      <c r="F754" s="18"/>
    </row>
    <row r="755">
      <c r="A755" s="19">
        <v>754.0</v>
      </c>
      <c r="B755" s="18" t="s">
        <v>2062</v>
      </c>
      <c r="C755" s="19">
        <v>6.0</v>
      </c>
      <c r="D755" s="18" t="s">
        <v>8855</v>
      </c>
      <c r="E755" s="18"/>
      <c r="F755" s="18"/>
    </row>
    <row r="756">
      <c r="A756" s="19">
        <v>755.0</v>
      </c>
      <c r="B756" s="18" t="s">
        <v>2065</v>
      </c>
      <c r="C756" s="19">
        <v>6.0</v>
      </c>
      <c r="D756" s="18" t="s">
        <v>8852</v>
      </c>
      <c r="E756" s="18"/>
      <c r="F756" s="18"/>
    </row>
    <row r="757">
      <c r="A757" s="19">
        <v>756.0</v>
      </c>
      <c r="B757" s="18" t="s">
        <v>2068</v>
      </c>
      <c r="C757" s="19">
        <v>6.0</v>
      </c>
      <c r="D757" s="18" t="s">
        <v>8849</v>
      </c>
      <c r="E757" s="18"/>
      <c r="F757" s="18"/>
    </row>
    <row r="758">
      <c r="A758" s="19">
        <v>757.0</v>
      </c>
      <c r="B758" s="18" t="s">
        <v>2071</v>
      </c>
      <c r="C758" s="19">
        <v>6.0</v>
      </c>
      <c r="D758" s="18" t="s">
        <v>8868</v>
      </c>
      <c r="E758" s="18"/>
      <c r="F758" s="18"/>
    </row>
    <row r="759">
      <c r="A759" s="19">
        <v>758.0</v>
      </c>
      <c r="B759" s="18" t="s">
        <v>2074</v>
      </c>
      <c r="C759" s="19">
        <v>6.0</v>
      </c>
      <c r="D759" s="20" t="s">
        <v>8863</v>
      </c>
      <c r="E759" s="18"/>
      <c r="F759" s="18"/>
    </row>
    <row r="760">
      <c r="A760" s="19">
        <v>759.0</v>
      </c>
      <c r="B760" s="18" t="s">
        <v>2077</v>
      </c>
      <c r="C760" s="19">
        <v>6.0</v>
      </c>
      <c r="D760" s="18" t="s">
        <v>8860</v>
      </c>
      <c r="E760" s="18"/>
      <c r="F760" s="18"/>
    </row>
    <row r="761">
      <c r="A761" s="19">
        <v>760.0</v>
      </c>
      <c r="B761" s="18" t="s">
        <v>2080</v>
      </c>
      <c r="C761" s="19">
        <v>6.0</v>
      </c>
      <c r="D761" s="18" t="s">
        <v>8868</v>
      </c>
      <c r="E761" s="18"/>
      <c r="F761" s="18"/>
    </row>
    <row r="762">
      <c r="A762" s="19">
        <v>761.0</v>
      </c>
      <c r="B762" s="18" t="s">
        <v>2083</v>
      </c>
      <c r="C762" s="19">
        <v>6.0</v>
      </c>
      <c r="D762" s="18" t="s">
        <v>8861</v>
      </c>
      <c r="E762" s="18"/>
      <c r="F762" s="18"/>
    </row>
    <row r="763">
      <c r="A763" s="19">
        <v>762.0</v>
      </c>
      <c r="B763" s="18" t="s">
        <v>2086</v>
      </c>
      <c r="C763" s="19">
        <v>6.0</v>
      </c>
      <c r="D763" s="18" t="s">
        <v>8864</v>
      </c>
      <c r="E763" s="18"/>
      <c r="F763" s="18"/>
    </row>
    <row r="764">
      <c r="A764" s="19">
        <v>763.0</v>
      </c>
      <c r="B764" s="18" t="s">
        <v>2088</v>
      </c>
      <c r="C764" s="19">
        <v>6.0</v>
      </c>
      <c r="D764" s="18" t="s">
        <v>8864</v>
      </c>
      <c r="E764" s="18"/>
      <c r="F764" s="18"/>
    </row>
    <row r="765">
      <c r="A765" s="19">
        <v>764.0</v>
      </c>
      <c r="B765" s="18" t="s">
        <v>2091</v>
      </c>
      <c r="C765" s="19">
        <v>6.0</v>
      </c>
      <c r="D765" s="18" t="s">
        <v>8869</v>
      </c>
      <c r="E765" s="18"/>
      <c r="F765" s="18"/>
    </row>
    <row r="766">
      <c r="A766" s="19">
        <v>765.0</v>
      </c>
      <c r="B766" s="18" t="s">
        <v>2094</v>
      </c>
      <c r="C766" s="19">
        <v>6.0</v>
      </c>
      <c r="D766" s="18" t="s">
        <v>8854</v>
      </c>
      <c r="E766" s="18"/>
      <c r="F766" s="18"/>
    </row>
    <row r="767">
      <c r="A767" s="19">
        <v>766.0</v>
      </c>
      <c r="B767" s="18" t="s">
        <v>2097</v>
      </c>
      <c r="C767" s="19">
        <v>6.0</v>
      </c>
      <c r="D767" s="20" t="s">
        <v>8863</v>
      </c>
      <c r="E767" s="18"/>
      <c r="F767" s="18"/>
    </row>
    <row r="768">
      <c r="A768" s="19">
        <v>767.0</v>
      </c>
      <c r="B768" s="18" t="s">
        <v>2100</v>
      </c>
      <c r="C768" s="19">
        <v>6.0</v>
      </c>
      <c r="D768" s="20" t="s">
        <v>8871</v>
      </c>
      <c r="E768" s="18"/>
      <c r="F768" s="18"/>
    </row>
    <row r="769">
      <c r="A769" s="19">
        <v>768.0</v>
      </c>
      <c r="B769" s="18" t="s">
        <v>2103</v>
      </c>
      <c r="C769" s="19">
        <v>6.0</v>
      </c>
      <c r="D769" s="18" t="s">
        <v>8854</v>
      </c>
      <c r="E769" s="18"/>
      <c r="F769" s="18"/>
    </row>
    <row r="770">
      <c r="A770" s="19">
        <v>769.0</v>
      </c>
      <c r="B770" s="18" t="s">
        <v>2106</v>
      </c>
      <c r="C770" s="19">
        <v>6.0</v>
      </c>
      <c r="D770" s="18" t="s">
        <v>8850</v>
      </c>
      <c r="E770" s="18"/>
      <c r="F770" s="18"/>
    </row>
    <row r="771">
      <c r="A771" s="19">
        <v>770.0</v>
      </c>
      <c r="B771" s="18" t="s">
        <v>2109</v>
      </c>
      <c r="C771" s="19">
        <v>6.0</v>
      </c>
      <c r="D771" s="20" t="s">
        <v>8873</v>
      </c>
      <c r="E771" s="18"/>
      <c r="F771" s="18"/>
    </row>
    <row r="772">
      <c r="A772" s="19">
        <v>771.0</v>
      </c>
      <c r="B772" s="18" t="s">
        <v>2111</v>
      </c>
      <c r="C772" s="19">
        <v>6.0</v>
      </c>
      <c r="D772" s="18" t="s">
        <v>8850</v>
      </c>
      <c r="E772" s="18"/>
      <c r="F772" s="18"/>
    </row>
    <row r="773">
      <c r="A773" s="19">
        <v>772.0</v>
      </c>
      <c r="B773" s="18" t="s">
        <v>2114</v>
      </c>
      <c r="C773" s="19">
        <v>6.0</v>
      </c>
      <c r="D773" s="18" t="s">
        <v>8860</v>
      </c>
      <c r="E773" s="18"/>
      <c r="F773" s="18"/>
    </row>
    <row r="774">
      <c r="A774" s="19">
        <v>773.0</v>
      </c>
      <c r="B774" s="18" t="s">
        <v>2117</v>
      </c>
      <c r="C774" s="19">
        <v>6.0</v>
      </c>
      <c r="D774" s="18" t="s">
        <v>8852</v>
      </c>
      <c r="E774" s="18"/>
      <c r="F774" s="18"/>
    </row>
    <row r="775">
      <c r="A775" s="19">
        <v>774.0</v>
      </c>
      <c r="B775" s="18" t="s">
        <v>2120</v>
      </c>
      <c r="C775" s="19">
        <v>6.0</v>
      </c>
      <c r="D775" s="18" t="s">
        <v>8859</v>
      </c>
      <c r="E775" s="18"/>
      <c r="F775" s="18"/>
    </row>
    <row r="776">
      <c r="A776" s="19">
        <v>775.0</v>
      </c>
      <c r="B776" s="18" t="s">
        <v>2123</v>
      </c>
      <c r="C776" s="19">
        <v>6.0</v>
      </c>
      <c r="D776" s="18" t="s">
        <v>8849</v>
      </c>
      <c r="E776" s="18"/>
      <c r="F776" s="18"/>
    </row>
    <row r="777">
      <c r="A777" s="19">
        <v>776.0</v>
      </c>
      <c r="B777" s="18" t="s">
        <v>2126</v>
      </c>
      <c r="C777" s="19">
        <v>6.0</v>
      </c>
      <c r="D777" s="18" t="s">
        <v>8852</v>
      </c>
      <c r="E777" s="18"/>
      <c r="F777" s="18"/>
    </row>
    <row r="778">
      <c r="A778" s="19">
        <v>777.0</v>
      </c>
      <c r="B778" s="18" t="s">
        <v>2129</v>
      </c>
      <c r="C778" s="19">
        <v>6.0</v>
      </c>
      <c r="D778" s="18" t="s">
        <v>8861</v>
      </c>
      <c r="E778" s="18"/>
      <c r="F778" s="18"/>
    </row>
    <row r="779">
      <c r="A779" s="19">
        <v>778.0</v>
      </c>
      <c r="B779" s="18" t="s">
        <v>2132</v>
      </c>
      <c r="C779" s="19">
        <v>6.0</v>
      </c>
      <c r="D779" s="18" t="s">
        <v>8869</v>
      </c>
      <c r="E779" s="18"/>
      <c r="F779" s="18"/>
    </row>
    <row r="780">
      <c r="A780" s="19">
        <v>779.0</v>
      </c>
      <c r="B780" s="18" t="s">
        <v>2134</v>
      </c>
      <c r="C780" s="19">
        <v>6.0</v>
      </c>
      <c r="D780" s="18" t="s">
        <v>8854</v>
      </c>
      <c r="E780" s="18"/>
      <c r="F780" s="18"/>
    </row>
    <row r="781">
      <c r="A781" s="19">
        <v>780.0</v>
      </c>
      <c r="B781" s="18" t="s">
        <v>2137</v>
      </c>
      <c r="C781" s="19">
        <v>6.0</v>
      </c>
      <c r="D781" s="18" t="s">
        <v>8854</v>
      </c>
      <c r="E781" s="18"/>
      <c r="F781" s="18"/>
    </row>
    <row r="782">
      <c r="A782" s="19">
        <v>781.0</v>
      </c>
      <c r="B782" s="18" t="s">
        <v>2140</v>
      </c>
      <c r="C782" s="19">
        <v>6.0</v>
      </c>
      <c r="D782" s="20" t="s">
        <v>8857</v>
      </c>
      <c r="E782" s="18"/>
      <c r="F782" s="18"/>
    </row>
    <row r="783">
      <c r="A783" s="19">
        <v>782.0</v>
      </c>
      <c r="B783" s="18" t="s">
        <v>2143</v>
      </c>
      <c r="C783" s="19">
        <v>6.0</v>
      </c>
      <c r="D783" s="20" t="s">
        <v>8862</v>
      </c>
      <c r="E783" s="18"/>
      <c r="F783" s="18"/>
    </row>
    <row r="784">
      <c r="A784" s="19">
        <v>783.0</v>
      </c>
      <c r="B784" s="18" t="s">
        <v>2146</v>
      </c>
      <c r="C784" s="19">
        <v>6.0</v>
      </c>
      <c r="D784" s="18" t="s">
        <v>8852</v>
      </c>
      <c r="E784" s="18"/>
      <c r="F784" s="18"/>
    </row>
    <row r="785">
      <c r="A785" s="19">
        <v>784.0</v>
      </c>
      <c r="B785" s="18" t="s">
        <v>2149</v>
      </c>
      <c r="C785" s="19">
        <v>6.0</v>
      </c>
      <c r="D785" s="20" t="s">
        <v>8871</v>
      </c>
      <c r="E785" s="18"/>
      <c r="F785" s="18"/>
    </row>
    <row r="786">
      <c r="A786" s="19">
        <v>785.0</v>
      </c>
      <c r="B786" s="18" t="s">
        <v>2152</v>
      </c>
      <c r="C786" s="19">
        <v>6.0</v>
      </c>
      <c r="D786" s="18" t="s">
        <v>8858</v>
      </c>
      <c r="E786" s="18"/>
      <c r="F786" s="18"/>
    </row>
    <row r="787">
      <c r="A787" s="19">
        <v>786.0</v>
      </c>
      <c r="B787" s="18" t="s">
        <v>2155</v>
      </c>
      <c r="C787" s="19">
        <v>6.0</v>
      </c>
      <c r="D787" s="20" t="s">
        <v>8862</v>
      </c>
      <c r="E787" s="18"/>
      <c r="F787" s="18"/>
    </row>
    <row r="788">
      <c r="A788" s="19">
        <v>787.0</v>
      </c>
      <c r="B788" s="18" t="s">
        <v>2158</v>
      </c>
      <c r="C788" s="19">
        <v>6.0</v>
      </c>
      <c r="D788" s="18" t="s">
        <v>8869</v>
      </c>
      <c r="E788" s="18"/>
      <c r="F788" s="18"/>
    </row>
    <row r="789">
      <c r="A789" s="19">
        <v>788.0</v>
      </c>
      <c r="B789" s="18" t="s">
        <v>2161</v>
      </c>
      <c r="C789" s="19">
        <v>6.0</v>
      </c>
      <c r="D789" s="18" t="s">
        <v>8867</v>
      </c>
      <c r="E789" s="18"/>
      <c r="F789" s="18"/>
    </row>
    <row r="790">
      <c r="A790" s="19">
        <v>789.0</v>
      </c>
      <c r="B790" s="18" t="s">
        <v>2164</v>
      </c>
      <c r="C790" s="19">
        <v>6.0</v>
      </c>
      <c r="D790" s="18" t="s">
        <v>8869</v>
      </c>
      <c r="E790" s="18"/>
      <c r="F790" s="18"/>
    </row>
    <row r="791">
      <c r="A791" s="19">
        <v>790.0</v>
      </c>
      <c r="B791" s="18" t="s">
        <v>2167</v>
      </c>
      <c r="C791" s="19">
        <v>6.0</v>
      </c>
      <c r="D791" s="18" t="s">
        <v>8851</v>
      </c>
      <c r="E791" s="18"/>
      <c r="F791" s="18"/>
    </row>
    <row r="792">
      <c r="A792" s="19">
        <v>791.0</v>
      </c>
      <c r="B792" s="18" t="s">
        <v>2170</v>
      </c>
      <c r="C792" s="19">
        <v>6.0</v>
      </c>
      <c r="D792" s="18" t="s">
        <v>8851</v>
      </c>
      <c r="E792" s="18"/>
      <c r="F792" s="18"/>
    </row>
    <row r="793">
      <c r="A793" s="19">
        <v>792.0</v>
      </c>
      <c r="B793" s="18" t="s">
        <v>2173</v>
      </c>
      <c r="C793" s="19">
        <v>6.0</v>
      </c>
      <c r="D793" s="18" t="s">
        <v>8859</v>
      </c>
      <c r="E793" s="18"/>
      <c r="F793" s="18"/>
    </row>
    <row r="794">
      <c r="A794" s="19">
        <v>793.0</v>
      </c>
      <c r="B794" s="18" t="s">
        <v>2176</v>
      </c>
      <c r="C794" s="19">
        <v>6.0</v>
      </c>
      <c r="D794" s="18" t="s">
        <v>8861</v>
      </c>
      <c r="E794" s="18"/>
      <c r="F794" s="18"/>
    </row>
    <row r="795">
      <c r="A795" s="19">
        <v>794.0</v>
      </c>
      <c r="B795" s="18" t="s">
        <v>2179</v>
      </c>
      <c r="C795" s="19">
        <v>6.0</v>
      </c>
      <c r="D795" s="20" t="s">
        <v>8865</v>
      </c>
      <c r="E795" s="18"/>
      <c r="F795" s="18"/>
    </row>
    <row r="796">
      <c r="A796" s="19">
        <v>795.0</v>
      </c>
      <c r="B796" s="18" t="s">
        <v>2182</v>
      </c>
      <c r="C796" s="19">
        <v>6.0</v>
      </c>
      <c r="D796" s="18" t="s">
        <v>8849</v>
      </c>
      <c r="E796" s="18"/>
      <c r="F796" s="18"/>
    </row>
    <row r="797">
      <c r="A797" s="19">
        <v>796.0</v>
      </c>
      <c r="B797" s="18" t="s">
        <v>2185</v>
      </c>
      <c r="C797" s="19">
        <v>6.0</v>
      </c>
      <c r="D797" s="18" t="s">
        <v>8868</v>
      </c>
      <c r="E797" s="18"/>
      <c r="F797" s="18"/>
    </row>
    <row r="798">
      <c r="A798" s="19">
        <v>797.0</v>
      </c>
      <c r="B798" s="18" t="s">
        <v>2188</v>
      </c>
      <c r="C798" s="19">
        <v>6.0</v>
      </c>
      <c r="D798" s="20" t="s">
        <v>8863</v>
      </c>
      <c r="E798" s="18"/>
      <c r="F798" s="18"/>
    </row>
    <row r="799">
      <c r="A799" s="19">
        <v>798.0</v>
      </c>
      <c r="B799" s="18" t="s">
        <v>2191</v>
      </c>
      <c r="C799" s="19">
        <v>6.0</v>
      </c>
      <c r="D799" s="18" t="s">
        <v>8868</v>
      </c>
      <c r="E799" s="18"/>
      <c r="F799" s="18"/>
    </row>
    <row r="800">
      <c r="A800" s="19">
        <v>799.0</v>
      </c>
      <c r="B800" s="18" t="s">
        <v>2194</v>
      </c>
      <c r="C800" s="19">
        <v>6.0</v>
      </c>
      <c r="D800" s="18" t="s">
        <v>8858</v>
      </c>
      <c r="E800" s="18"/>
      <c r="F800" s="18"/>
    </row>
    <row r="801">
      <c r="A801" s="19">
        <v>800.0</v>
      </c>
      <c r="B801" s="18" t="s">
        <v>2197</v>
      </c>
      <c r="C801" s="19">
        <v>6.0</v>
      </c>
      <c r="D801" s="18" t="s">
        <v>8850</v>
      </c>
      <c r="E801" s="18"/>
      <c r="F801" s="18"/>
    </row>
    <row r="802">
      <c r="A802" s="19">
        <v>801.0</v>
      </c>
      <c r="B802" s="18" t="s">
        <v>2200</v>
      </c>
      <c r="C802" s="19">
        <v>6.0</v>
      </c>
      <c r="D802" s="18" t="s">
        <v>8851</v>
      </c>
      <c r="E802" s="18"/>
      <c r="F802" s="18"/>
    </row>
    <row r="803">
      <c r="A803" s="19">
        <v>802.0</v>
      </c>
      <c r="B803" s="18" t="s">
        <v>2203</v>
      </c>
      <c r="C803" s="19">
        <v>6.0</v>
      </c>
      <c r="D803" s="18" t="s">
        <v>8849</v>
      </c>
      <c r="E803" s="18"/>
      <c r="F803" s="18"/>
    </row>
    <row r="804">
      <c r="A804" s="19">
        <v>803.0</v>
      </c>
      <c r="B804" s="18" t="s">
        <v>2206</v>
      </c>
      <c r="C804" s="19">
        <v>6.0</v>
      </c>
      <c r="D804" s="20" t="s">
        <v>8866</v>
      </c>
      <c r="E804" s="18"/>
      <c r="F804" s="18"/>
    </row>
    <row r="805">
      <c r="A805" s="19">
        <v>804.0</v>
      </c>
      <c r="B805" s="18" t="s">
        <v>2208</v>
      </c>
      <c r="C805" s="19">
        <v>6.0</v>
      </c>
      <c r="D805" s="18" t="s">
        <v>8855</v>
      </c>
      <c r="E805" s="18"/>
      <c r="F805" s="18"/>
    </row>
    <row r="806">
      <c r="A806" s="19">
        <v>805.0</v>
      </c>
      <c r="B806" s="18" t="s">
        <v>2210</v>
      </c>
      <c r="C806" s="19">
        <v>6.0</v>
      </c>
      <c r="D806" s="18" t="s">
        <v>8870</v>
      </c>
      <c r="E806" s="18"/>
      <c r="F806" s="18"/>
    </row>
    <row r="807">
      <c r="A807" s="19">
        <v>806.0</v>
      </c>
      <c r="B807" s="18" t="s">
        <v>2213</v>
      </c>
      <c r="C807" s="19">
        <v>6.0</v>
      </c>
      <c r="D807" s="20" t="s">
        <v>8857</v>
      </c>
      <c r="E807" s="18"/>
      <c r="F807" s="18"/>
    </row>
    <row r="808">
      <c r="A808" s="19">
        <v>807.0</v>
      </c>
      <c r="B808" s="18" t="s">
        <v>2216</v>
      </c>
      <c r="C808" s="19">
        <v>6.0</v>
      </c>
      <c r="D808" s="20" t="s">
        <v>8865</v>
      </c>
      <c r="E808" s="18"/>
      <c r="F808" s="18"/>
    </row>
    <row r="809">
      <c r="A809" s="19">
        <v>808.0</v>
      </c>
      <c r="B809" s="18" t="s">
        <v>2219</v>
      </c>
      <c r="C809" s="19">
        <v>6.0</v>
      </c>
      <c r="D809" s="20" t="s">
        <v>8857</v>
      </c>
      <c r="E809" s="18"/>
      <c r="F809" s="18"/>
    </row>
    <row r="810">
      <c r="A810" s="19">
        <v>809.0</v>
      </c>
      <c r="B810" s="18" t="s">
        <v>2222</v>
      </c>
      <c r="C810" s="19">
        <v>6.0</v>
      </c>
      <c r="D810" s="18" t="s">
        <v>8860</v>
      </c>
      <c r="E810" s="18"/>
      <c r="F810" s="18"/>
    </row>
    <row r="811">
      <c r="A811" s="19">
        <v>810.0</v>
      </c>
      <c r="B811" s="18" t="s">
        <v>2225</v>
      </c>
      <c r="C811" s="19">
        <v>6.0</v>
      </c>
      <c r="D811" s="18" t="s">
        <v>8854</v>
      </c>
      <c r="E811" s="18"/>
      <c r="F811" s="18"/>
    </row>
    <row r="812">
      <c r="A812" s="19">
        <v>811.0</v>
      </c>
      <c r="B812" s="18" t="s">
        <v>2228</v>
      </c>
      <c r="C812" s="19">
        <v>6.0</v>
      </c>
      <c r="D812" s="18" t="s">
        <v>8854</v>
      </c>
      <c r="E812" s="18"/>
      <c r="F812" s="18"/>
    </row>
    <row r="813">
      <c r="A813" s="19">
        <v>812.0</v>
      </c>
      <c r="B813" s="18" t="s">
        <v>2231</v>
      </c>
      <c r="C813" s="19">
        <v>6.0</v>
      </c>
      <c r="D813" s="18" t="s">
        <v>8870</v>
      </c>
      <c r="E813" s="18"/>
      <c r="F813" s="18"/>
    </row>
    <row r="814">
      <c r="A814" s="19">
        <v>813.0</v>
      </c>
      <c r="B814" s="18" t="s">
        <v>2234</v>
      </c>
      <c r="C814" s="19">
        <v>6.0</v>
      </c>
      <c r="D814" s="20" t="s">
        <v>8865</v>
      </c>
      <c r="E814" s="18"/>
      <c r="F814" s="18"/>
    </row>
    <row r="815">
      <c r="A815" s="19">
        <v>814.0</v>
      </c>
      <c r="B815" s="18" t="s">
        <v>2237</v>
      </c>
      <c r="C815" s="19">
        <v>6.0</v>
      </c>
      <c r="D815" s="20" t="s">
        <v>8865</v>
      </c>
      <c r="E815" s="18"/>
      <c r="F815" s="18"/>
    </row>
    <row r="816">
      <c r="A816" s="19">
        <v>815.0</v>
      </c>
      <c r="B816" s="18" t="s">
        <v>2240</v>
      </c>
      <c r="C816" s="19">
        <v>6.0</v>
      </c>
      <c r="D816" s="18" t="s">
        <v>8858</v>
      </c>
      <c r="E816" s="18"/>
      <c r="F816" s="18"/>
    </row>
    <row r="817">
      <c r="A817" s="19">
        <v>816.0</v>
      </c>
      <c r="B817" s="18" t="s">
        <v>2243</v>
      </c>
      <c r="C817" s="19">
        <v>6.0</v>
      </c>
      <c r="D817" s="20" t="s">
        <v>8857</v>
      </c>
      <c r="E817" s="18"/>
      <c r="F817" s="18"/>
    </row>
    <row r="818">
      <c r="A818" s="19">
        <v>817.0</v>
      </c>
      <c r="B818" s="18" t="s">
        <v>2246</v>
      </c>
      <c r="C818" s="19">
        <v>6.0</v>
      </c>
      <c r="D818" s="18" t="s">
        <v>8860</v>
      </c>
      <c r="E818" s="18"/>
      <c r="F818" s="18"/>
    </row>
    <row r="819">
      <c r="A819" s="19">
        <v>818.0</v>
      </c>
      <c r="B819" s="18" t="s">
        <v>2249</v>
      </c>
      <c r="C819" s="19">
        <v>6.0</v>
      </c>
      <c r="D819" s="18" t="s">
        <v>8851</v>
      </c>
      <c r="E819" s="18"/>
      <c r="F819" s="18"/>
    </row>
    <row r="820">
      <c r="A820" s="19">
        <v>819.0</v>
      </c>
      <c r="B820" s="18" t="s">
        <v>2252</v>
      </c>
      <c r="C820" s="19">
        <v>6.0</v>
      </c>
      <c r="D820" s="18" t="s">
        <v>8870</v>
      </c>
      <c r="E820" s="18"/>
      <c r="F820" s="18"/>
    </row>
    <row r="821">
      <c r="A821" s="19">
        <v>820.0</v>
      </c>
      <c r="B821" s="18" t="s">
        <v>2255</v>
      </c>
      <c r="C821" s="19">
        <v>6.0</v>
      </c>
      <c r="D821" s="18" t="s">
        <v>8854</v>
      </c>
      <c r="E821" s="18"/>
      <c r="F821" s="18"/>
    </row>
    <row r="822">
      <c r="A822" s="19">
        <v>821.0</v>
      </c>
      <c r="B822" s="18" t="s">
        <v>2258</v>
      </c>
      <c r="C822" s="19">
        <v>6.0</v>
      </c>
      <c r="D822" s="18" t="s">
        <v>8860</v>
      </c>
      <c r="E822" s="18"/>
      <c r="F822" s="18"/>
    </row>
    <row r="823">
      <c r="A823" s="19">
        <v>822.0</v>
      </c>
      <c r="B823" s="18" t="s">
        <v>2260</v>
      </c>
      <c r="C823" s="19">
        <v>6.0</v>
      </c>
      <c r="D823" s="20" t="s">
        <v>8862</v>
      </c>
      <c r="E823" s="18"/>
      <c r="F823" s="18"/>
    </row>
    <row r="824">
      <c r="A824" s="19">
        <v>823.0</v>
      </c>
      <c r="B824" s="18" t="s">
        <v>2263</v>
      </c>
      <c r="C824" s="19">
        <v>6.0</v>
      </c>
      <c r="D824" s="18" t="s">
        <v>8850</v>
      </c>
      <c r="E824" s="18"/>
      <c r="F824" s="18"/>
    </row>
    <row r="825">
      <c r="A825" s="19">
        <v>824.0</v>
      </c>
      <c r="B825" s="18" t="s">
        <v>2266</v>
      </c>
      <c r="C825" s="19">
        <v>6.0</v>
      </c>
      <c r="D825" s="20" t="s">
        <v>8873</v>
      </c>
      <c r="E825" s="18"/>
      <c r="F825" s="18"/>
    </row>
    <row r="826">
      <c r="A826" s="19">
        <v>825.0</v>
      </c>
      <c r="B826" s="18" t="s">
        <v>2269</v>
      </c>
      <c r="C826" s="19">
        <v>6.0</v>
      </c>
      <c r="D826" s="18" t="s">
        <v>8851</v>
      </c>
      <c r="E826" s="18"/>
      <c r="F826" s="18"/>
    </row>
    <row r="827">
      <c r="A827" s="19">
        <v>826.0</v>
      </c>
      <c r="B827" s="18" t="s">
        <v>2272</v>
      </c>
      <c r="C827" s="19">
        <v>6.0</v>
      </c>
      <c r="D827" s="18" t="s">
        <v>8870</v>
      </c>
      <c r="E827" s="18"/>
      <c r="F827" s="18"/>
    </row>
    <row r="828">
      <c r="A828" s="19">
        <v>827.0</v>
      </c>
      <c r="B828" s="18" t="s">
        <v>2275</v>
      </c>
      <c r="C828" s="19">
        <v>6.0</v>
      </c>
      <c r="D828" s="20" t="s">
        <v>8865</v>
      </c>
      <c r="E828" s="18"/>
      <c r="F828" s="18"/>
    </row>
    <row r="829">
      <c r="A829" s="19">
        <v>828.0</v>
      </c>
      <c r="B829" s="18" t="s">
        <v>2278</v>
      </c>
      <c r="C829" s="19">
        <v>6.0</v>
      </c>
      <c r="D829" s="18" t="s">
        <v>8858</v>
      </c>
      <c r="E829" s="18"/>
      <c r="F829" s="18"/>
    </row>
    <row r="830">
      <c r="A830" s="19">
        <v>829.0</v>
      </c>
      <c r="B830" s="18" t="s">
        <v>2281</v>
      </c>
      <c r="C830" s="19">
        <v>6.0</v>
      </c>
      <c r="D830" s="20" t="s">
        <v>8873</v>
      </c>
      <c r="E830" s="18"/>
      <c r="F830" s="18"/>
    </row>
    <row r="831">
      <c r="A831" s="19">
        <v>830.0</v>
      </c>
      <c r="B831" s="18" t="s">
        <v>2284</v>
      </c>
      <c r="C831" s="19">
        <v>6.0</v>
      </c>
      <c r="D831" s="18" t="s">
        <v>8859</v>
      </c>
      <c r="E831" s="18"/>
      <c r="F831" s="18"/>
    </row>
    <row r="832">
      <c r="A832" s="19">
        <v>831.0</v>
      </c>
      <c r="B832" s="18" t="s">
        <v>2287</v>
      </c>
      <c r="C832" s="19">
        <v>6.0</v>
      </c>
      <c r="D832" s="18" t="s">
        <v>8850</v>
      </c>
      <c r="E832" s="18"/>
      <c r="F832" s="18"/>
    </row>
    <row r="833">
      <c r="A833" s="19">
        <v>832.0</v>
      </c>
      <c r="B833" s="18" t="s">
        <v>2290</v>
      </c>
      <c r="C833" s="19">
        <v>6.0</v>
      </c>
      <c r="D833" s="20" t="s">
        <v>8865</v>
      </c>
      <c r="E833" s="18"/>
      <c r="F833" s="18"/>
    </row>
    <row r="834">
      <c r="A834" s="19">
        <v>833.0</v>
      </c>
      <c r="B834" s="18" t="s">
        <v>2293</v>
      </c>
      <c r="C834" s="19">
        <v>6.0</v>
      </c>
      <c r="D834" s="18" t="s">
        <v>8859</v>
      </c>
      <c r="E834" s="18"/>
      <c r="F834" s="18"/>
    </row>
    <row r="835">
      <c r="A835" s="19">
        <v>834.0</v>
      </c>
      <c r="B835" s="18" t="s">
        <v>2296</v>
      </c>
      <c r="C835" s="19">
        <v>6.0</v>
      </c>
      <c r="D835" s="20" t="s">
        <v>8863</v>
      </c>
      <c r="E835" s="18"/>
      <c r="F835" s="18"/>
    </row>
    <row r="836">
      <c r="A836" s="19">
        <v>835.0</v>
      </c>
      <c r="B836" s="18" t="s">
        <v>2299</v>
      </c>
      <c r="C836" s="19">
        <v>6.0</v>
      </c>
      <c r="D836" s="18" t="s">
        <v>8859</v>
      </c>
      <c r="E836" s="18"/>
      <c r="F836" s="18"/>
    </row>
    <row r="837">
      <c r="A837" s="19">
        <v>836.0</v>
      </c>
      <c r="B837" s="18" t="s">
        <v>2302</v>
      </c>
      <c r="C837" s="19">
        <v>6.0</v>
      </c>
      <c r="D837" s="18" t="s">
        <v>8850</v>
      </c>
      <c r="E837" s="18"/>
      <c r="F837" s="18"/>
    </row>
    <row r="838">
      <c r="A838" s="19">
        <v>837.0</v>
      </c>
      <c r="B838" s="18" t="s">
        <v>2304</v>
      </c>
      <c r="C838" s="19">
        <v>6.0</v>
      </c>
      <c r="D838" s="18" t="s">
        <v>8849</v>
      </c>
      <c r="E838" s="18"/>
      <c r="F838" s="18"/>
    </row>
    <row r="839">
      <c r="A839" s="19">
        <v>838.0</v>
      </c>
      <c r="B839" s="18" t="s">
        <v>2307</v>
      </c>
      <c r="C839" s="19">
        <v>6.0</v>
      </c>
      <c r="D839" s="20" t="s">
        <v>8872</v>
      </c>
      <c r="E839" s="18"/>
      <c r="F839" s="18"/>
    </row>
    <row r="840">
      <c r="A840" s="19">
        <v>839.0</v>
      </c>
      <c r="B840" s="18" t="s">
        <v>2310</v>
      </c>
      <c r="C840" s="19">
        <v>6.0</v>
      </c>
      <c r="D840" s="18" t="s">
        <v>8854</v>
      </c>
      <c r="E840" s="18"/>
      <c r="F840" s="18"/>
    </row>
    <row r="841">
      <c r="A841" s="19">
        <v>840.0</v>
      </c>
      <c r="B841" s="18" t="s">
        <v>2313</v>
      </c>
      <c r="C841" s="19">
        <v>6.0</v>
      </c>
      <c r="D841" s="20" t="s">
        <v>8862</v>
      </c>
      <c r="E841" s="18"/>
      <c r="F841" s="18"/>
    </row>
    <row r="842">
      <c r="A842" s="19">
        <v>841.0</v>
      </c>
      <c r="B842" s="18" t="s">
        <v>2316</v>
      </c>
      <c r="C842" s="19">
        <v>6.0</v>
      </c>
      <c r="D842" s="18" t="s">
        <v>8854</v>
      </c>
      <c r="E842" s="18"/>
      <c r="F842" s="18"/>
    </row>
    <row r="843">
      <c r="A843" s="19">
        <v>842.0</v>
      </c>
      <c r="B843" s="18" t="s">
        <v>2319</v>
      </c>
      <c r="C843" s="19">
        <v>6.0</v>
      </c>
      <c r="D843" s="18" t="s">
        <v>8850</v>
      </c>
      <c r="E843" s="18"/>
      <c r="F843" s="18"/>
    </row>
    <row r="844">
      <c r="A844" s="19">
        <v>843.0</v>
      </c>
      <c r="B844" s="18" t="s">
        <v>2322</v>
      </c>
      <c r="C844" s="19">
        <v>6.0</v>
      </c>
      <c r="D844" s="18" t="s">
        <v>8864</v>
      </c>
      <c r="E844" s="18"/>
      <c r="F844" s="18"/>
    </row>
    <row r="845">
      <c r="A845" s="19">
        <v>844.0</v>
      </c>
      <c r="B845" s="18" t="s">
        <v>2325</v>
      </c>
      <c r="C845" s="19">
        <v>6.0</v>
      </c>
      <c r="D845" s="18" t="s">
        <v>8868</v>
      </c>
      <c r="E845" s="18"/>
      <c r="F845" s="18"/>
    </row>
    <row r="846">
      <c r="A846" s="19">
        <v>845.0</v>
      </c>
      <c r="B846" s="18" t="s">
        <v>2328</v>
      </c>
      <c r="C846" s="19">
        <v>6.0</v>
      </c>
      <c r="D846" s="18" t="s">
        <v>8864</v>
      </c>
      <c r="E846" s="18"/>
      <c r="F846" s="18"/>
    </row>
    <row r="847">
      <c r="A847" s="19">
        <v>846.0</v>
      </c>
      <c r="B847" s="18" t="s">
        <v>2331</v>
      </c>
      <c r="C847" s="19">
        <v>6.0</v>
      </c>
      <c r="D847" s="18" t="s">
        <v>8859</v>
      </c>
      <c r="E847" s="18"/>
      <c r="F847" s="18"/>
    </row>
    <row r="848">
      <c r="A848" s="19">
        <v>847.0</v>
      </c>
      <c r="B848" s="18" t="s">
        <v>2332</v>
      </c>
      <c r="C848" s="19">
        <v>6.0</v>
      </c>
      <c r="D848" s="18" t="s">
        <v>8854</v>
      </c>
      <c r="E848" s="18"/>
      <c r="F848" s="18"/>
    </row>
    <row r="849">
      <c r="A849" s="19">
        <v>848.0</v>
      </c>
      <c r="B849" s="18" t="s">
        <v>2333</v>
      </c>
      <c r="C849" s="19">
        <v>6.0</v>
      </c>
      <c r="D849" s="18" t="s">
        <v>8850</v>
      </c>
      <c r="E849" s="18"/>
      <c r="F849" s="18"/>
    </row>
    <row r="850">
      <c r="A850" s="19">
        <v>849.0</v>
      </c>
      <c r="B850" s="18" t="s">
        <v>2335</v>
      </c>
      <c r="C850" s="19">
        <v>6.0</v>
      </c>
      <c r="D850" s="18" t="s">
        <v>8853</v>
      </c>
      <c r="E850" s="18"/>
      <c r="F850" s="18"/>
    </row>
    <row r="851">
      <c r="A851" s="19">
        <v>850.0</v>
      </c>
      <c r="B851" s="18" t="s">
        <v>2338</v>
      </c>
      <c r="C851" s="19">
        <v>6.0</v>
      </c>
      <c r="D851" s="18" t="s">
        <v>8858</v>
      </c>
      <c r="E851" s="18"/>
      <c r="F851" s="18"/>
    </row>
    <row r="852">
      <c r="A852" s="19">
        <v>851.0</v>
      </c>
      <c r="B852" s="18" t="s">
        <v>2341</v>
      </c>
      <c r="C852" s="19">
        <v>6.0</v>
      </c>
      <c r="D852" s="20" t="s">
        <v>8865</v>
      </c>
      <c r="E852" s="18"/>
      <c r="F852" s="18"/>
    </row>
    <row r="853">
      <c r="A853" s="19">
        <v>852.0</v>
      </c>
      <c r="B853" s="18" t="s">
        <v>2342</v>
      </c>
      <c r="C853" s="19">
        <v>6.0</v>
      </c>
      <c r="D853" s="18" t="s">
        <v>8859</v>
      </c>
      <c r="E853" s="18"/>
      <c r="F853" s="18"/>
    </row>
    <row r="854">
      <c r="A854" s="19">
        <v>853.0</v>
      </c>
      <c r="B854" s="18" t="s">
        <v>2345</v>
      </c>
      <c r="C854" s="19">
        <v>6.0</v>
      </c>
      <c r="D854" s="18" t="s">
        <v>8859</v>
      </c>
      <c r="E854" s="18"/>
      <c r="F854" s="18"/>
    </row>
    <row r="855">
      <c r="A855" s="19">
        <v>854.0</v>
      </c>
      <c r="B855" s="18" t="s">
        <v>2348</v>
      </c>
      <c r="C855" s="19">
        <v>6.0</v>
      </c>
      <c r="D855" s="18" t="s">
        <v>8870</v>
      </c>
      <c r="E855" s="18"/>
      <c r="F855" s="18"/>
    </row>
    <row r="856">
      <c r="A856" s="19">
        <v>855.0</v>
      </c>
      <c r="B856" s="18" t="s">
        <v>2351</v>
      </c>
      <c r="C856" s="19">
        <v>6.0</v>
      </c>
      <c r="D856" s="20" t="s">
        <v>8873</v>
      </c>
      <c r="E856" s="18"/>
      <c r="F856" s="18"/>
    </row>
    <row r="857">
      <c r="A857" s="19">
        <v>856.0</v>
      </c>
      <c r="B857" s="18" t="s">
        <v>2353</v>
      </c>
      <c r="C857" s="19">
        <v>6.0</v>
      </c>
      <c r="D857" s="18" t="s">
        <v>8869</v>
      </c>
      <c r="E857" s="18"/>
      <c r="F857" s="18"/>
    </row>
    <row r="858">
      <c r="A858" s="19">
        <v>857.0</v>
      </c>
      <c r="B858" s="18" t="s">
        <v>2356</v>
      </c>
      <c r="C858" s="19">
        <v>6.0</v>
      </c>
      <c r="D858" s="18" t="s">
        <v>8859</v>
      </c>
      <c r="E858" s="18"/>
      <c r="F858" s="18"/>
    </row>
    <row r="859">
      <c r="A859" s="19">
        <v>858.0</v>
      </c>
      <c r="B859" s="18" t="s">
        <v>2359</v>
      </c>
      <c r="C859" s="19">
        <v>6.0</v>
      </c>
      <c r="D859" s="18" t="s">
        <v>8860</v>
      </c>
      <c r="E859" s="18"/>
      <c r="F859" s="18"/>
    </row>
    <row r="860">
      <c r="A860" s="19">
        <v>859.0</v>
      </c>
      <c r="B860" s="18" t="s">
        <v>2362</v>
      </c>
      <c r="C860" s="19">
        <v>6.0</v>
      </c>
      <c r="D860" s="18" t="s">
        <v>8861</v>
      </c>
      <c r="E860" s="18"/>
      <c r="F860" s="18"/>
    </row>
    <row r="861">
      <c r="A861" s="19">
        <v>860.0</v>
      </c>
      <c r="B861" s="18" t="s">
        <v>2365</v>
      </c>
      <c r="C861" s="19">
        <v>6.0</v>
      </c>
      <c r="D861" s="20" t="s">
        <v>8857</v>
      </c>
      <c r="E861" s="18"/>
      <c r="F861" s="18"/>
    </row>
    <row r="862">
      <c r="A862" s="19">
        <v>861.0</v>
      </c>
      <c r="B862" s="18" t="s">
        <v>2368</v>
      </c>
      <c r="C862" s="19">
        <v>6.0</v>
      </c>
      <c r="D862" s="20" t="s">
        <v>8865</v>
      </c>
      <c r="E862" s="18"/>
      <c r="F862" s="18"/>
    </row>
    <row r="863">
      <c r="A863" s="19">
        <v>862.0</v>
      </c>
      <c r="B863" s="18" t="s">
        <v>2371</v>
      </c>
      <c r="C863" s="19">
        <v>6.0</v>
      </c>
      <c r="D863" s="20" t="s">
        <v>8863</v>
      </c>
      <c r="E863" s="18"/>
      <c r="F863" s="18"/>
    </row>
    <row r="864">
      <c r="A864" s="19">
        <v>863.0</v>
      </c>
      <c r="B864" s="18" t="s">
        <v>2374</v>
      </c>
      <c r="C864" s="19">
        <v>6.0</v>
      </c>
      <c r="D864" s="20" t="s">
        <v>8865</v>
      </c>
      <c r="E864" s="18"/>
      <c r="F864" s="18"/>
    </row>
    <row r="865">
      <c r="A865" s="19">
        <v>864.0</v>
      </c>
      <c r="B865" s="18" t="s">
        <v>2377</v>
      </c>
      <c r="C865" s="19">
        <v>6.0</v>
      </c>
      <c r="D865" s="18" t="s">
        <v>8850</v>
      </c>
      <c r="E865" s="18"/>
      <c r="F865" s="18"/>
    </row>
    <row r="866">
      <c r="A866" s="19">
        <v>865.0</v>
      </c>
      <c r="B866" s="18" t="s">
        <v>2380</v>
      </c>
      <c r="C866" s="19">
        <v>6.0</v>
      </c>
      <c r="D866" s="20" t="s">
        <v>8857</v>
      </c>
      <c r="E866" s="18"/>
      <c r="F866" s="18"/>
    </row>
    <row r="867">
      <c r="A867" s="19">
        <v>866.0</v>
      </c>
      <c r="B867" s="18" t="s">
        <v>2383</v>
      </c>
      <c r="C867" s="19">
        <v>6.0</v>
      </c>
      <c r="D867" s="18" t="s">
        <v>8854</v>
      </c>
      <c r="E867" s="18"/>
      <c r="F867" s="18"/>
    </row>
    <row r="868">
      <c r="A868" s="19">
        <v>867.0</v>
      </c>
      <c r="B868" s="18" t="s">
        <v>2385</v>
      </c>
      <c r="C868" s="19">
        <v>6.0</v>
      </c>
      <c r="D868" s="18" t="s">
        <v>8868</v>
      </c>
      <c r="E868" s="18"/>
      <c r="F868" s="18"/>
    </row>
    <row r="869">
      <c r="A869" s="19">
        <v>868.0</v>
      </c>
      <c r="B869" s="18" t="s">
        <v>2388</v>
      </c>
      <c r="C869" s="19">
        <v>6.0</v>
      </c>
      <c r="D869" s="20" t="s">
        <v>8873</v>
      </c>
      <c r="E869" s="18"/>
      <c r="F869" s="18"/>
    </row>
    <row r="870">
      <c r="A870" s="19">
        <v>869.0</v>
      </c>
      <c r="B870" s="18" t="s">
        <v>2391</v>
      </c>
      <c r="C870" s="19">
        <v>6.0</v>
      </c>
      <c r="D870" s="18" t="s">
        <v>8855</v>
      </c>
      <c r="E870" s="18"/>
      <c r="F870" s="18"/>
    </row>
    <row r="871">
      <c r="A871" s="19">
        <v>870.0</v>
      </c>
      <c r="B871" s="18" t="s">
        <v>2394</v>
      </c>
      <c r="C871" s="19">
        <v>6.0</v>
      </c>
      <c r="D871" s="18" t="s">
        <v>8854</v>
      </c>
      <c r="E871" s="18"/>
      <c r="F871" s="18"/>
    </row>
    <row r="872">
      <c r="A872" s="19">
        <v>871.0</v>
      </c>
      <c r="B872" s="18" t="s">
        <v>2397</v>
      </c>
      <c r="C872" s="19">
        <v>6.0</v>
      </c>
      <c r="D872" s="20" t="s">
        <v>8862</v>
      </c>
      <c r="E872" s="18"/>
      <c r="F872" s="18"/>
    </row>
    <row r="873">
      <c r="A873" s="19">
        <v>872.0</v>
      </c>
      <c r="B873" s="18" t="s">
        <v>2399</v>
      </c>
      <c r="C873" s="19">
        <v>6.0</v>
      </c>
      <c r="D873" s="18" t="s">
        <v>8850</v>
      </c>
      <c r="E873" s="18"/>
      <c r="F873" s="18"/>
    </row>
    <row r="874">
      <c r="A874" s="19">
        <v>873.0</v>
      </c>
      <c r="B874" s="18" t="s">
        <v>2402</v>
      </c>
      <c r="C874" s="19">
        <v>6.0</v>
      </c>
      <c r="D874" s="18" t="s">
        <v>8851</v>
      </c>
      <c r="E874" s="18"/>
      <c r="F874" s="18"/>
    </row>
    <row r="875">
      <c r="A875" s="19">
        <v>874.0</v>
      </c>
      <c r="B875" s="18" t="s">
        <v>2405</v>
      </c>
      <c r="C875" s="19">
        <v>6.0</v>
      </c>
      <c r="D875" s="18" t="s">
        <v>8860</v>
      </c>
      <c r="E875" s="18"/>
      <c r="F875" s="18"/>
    </row>
    <row r="876">
      <c r="A876" s="19">
        <v>875.0</v>
      </c>
      <c r="B876" s="18" t="s">
        <v>2408</v>
      </c>
      <c r="C876" s="19">
        <v>6.0</v>
      </c>
      <c r="D876" s="20" t="s">
        <v>8873</v>
      </c>
      <c r="E876" s="18"/>
      <c r="F876" s="18"/>
    </row>
    <row r="877">
      <c r="A877" s="19">
        <v>876.0</v>
      </c>
      <c r="B877" s="18" t="s">
        <v>2411</v>
      </c>
      <c r="C877" s="19">
        <v>6.0</v>
      </c>
      <c r="D877" s="18" t="s">
        <v>8860</v>
      </c>
      <c r="E877" s="18"/>
      <c r="F877" s="18"/>
    </row>
    <row r="878">
      <c r="A878" s="19">
        <v>877.0</v>
      </c>
      <c r="B878" s="18" t="s">
        <v>2414</v>
      </c>
      <c r="C878" s="19">
        <v>6.0</v>
      </c>
      <c r="D878" s="18" t="s">
        <v>8868</v>
      </c>
      <c r="E878" s="18"/>
      <c r="F878" s="18"/>
    </row>
    <row r="879">
      <c r="A879" s="19">
        <v>878.0</v>
      </c>
      <c r="B879" s="18" t="s">
        <v>2417</v>
      </c>
      <c r="C879" s="19">
        <v>6.0</v>
      </c>
      <c r="D879" s="18" t="s">
        <v>8864</v>
      </c>
      <c r="E879" s="18"/>
      <c r="F879" s="18"/>
    </row>
    <row r="880">
      <c r="A880" s="19">
        <v>879.0</v>
      </c>
      <c r="B880" s="18" t="s">
        <v>2420</v>
      </c>
      <c r="C880" s="19">
        <v>6.0</v>
      </c>
      <c r="D880" s="18" t="s">
        <v>8850</v>
      </c>
      <c r="E880" s="18"/>
      <c r="F880" s="18"/>
    </row>
    <row r="881">
      <c r="A881" s="19">
        <v>880.0</v>
      </c>
      <c r="B881" s="18" t="s">
        <v>2423</v>
      </c>
      <c r="C881" s="19">
        <v>6.0</v>
      </c>
      <c r="D881" s="20" t="s">
        <v>8865</v>
      </c>
      <c r="E881" s="18"/>
      <c r="F881" s="18"/>
    </row>
    <row r="882">
      <c r="A882" s="19">
        <v>881.0</v>
      </c>
      <c r="B882" s="18" t="s">
        <v>2426</v>
      </c>
      <c r="C882" s="19">
        <v>6.0</v>
      </c>
      <c r="D882" s="18" t="s">
        <v>8854</v>
      </c>
      <c r="E882" s="18"/>
      <c r="F882" s="18"/>
    </row>
    <row r="883">
      <c r="A883" s="19">
        <v>882.0</v>
      </c>
      <c r="B883" s="18" t="s">
        <v>2429</v>
      </c>
      <c r="C883" s="19">
        <v>6.0</v>
      </c>
      <c r="D883" s="18" t="s">
        <v>8868</v>
      </c>
      <c r="E883" s="18"/>
      <c r="F883" s="18"/>
    </row>
    <row r="884">
      <c r="A884" s="19">
        <v>883.0</v>
      </c>
      <c r="B884" s="18" t="s">
        <v>2432</v>
      </c>
      <c r="C884" s="19">
        <v>6.0</v>
      </c>
      <c r="D884" s="18" t="s">
        <v>8869</v>
      </c>
      <c r="E884" s="18"/>
      <c r="F884" s="18"/>
    </row>
    <row r="885">
      <c r="A885" s="19">
        <v>884.0</v>
      </c>
      <c r="B885" s="18" t="s">
        <v>2434</v>
      </c>
      <c r="C885" s="19">
        <v>6.0</v>
      </c>
      <c r="D885" s="18" t="s">
        <v>8870</v>
      </c>
      <c r="E885" s="18"/>
      <c r="F885" s="18"/>
    </row>
    <row r="886">
      <c r="A886" s="19">
        <v>885.0</v>
      </c>
      <c r="B886" s="18" t="s">
        <v>2437</v>
      </c>
      <c r="C886" s="19">
        <v>6.0</v>
      </c>
      <c r="D886" s="18" t="s">
        <v>8856</v>
      </c>
      <c r="E886" s="18"/>
      <c r="F886" s="18"/>
    </row>
    <row r="887">
      <c r="A887" s="19">
        <v>886.0</v>
      </c>
      <c r="B887" s="18" t="s">
        <v>2439</v>
      </c>
      <c r="C887" s="19">
        <v>6.0</v>
      </c>
      <c r="D887" s="18" t="s">
        <v>8852</v>
      </c>
      <c r="E887" s="18"/>
      <c r="F887" s="18"/>
    </row>
    <row r="888">
      <c r="A888" s="19">
        <v>887.0</v>
      </c>
      <c r="B888" s="18" t="s">
        <v>2442</v>
      </c>
      <c r="C888" s="19">
        <v>6.0</v>
      </c>
      <c r="D888" s="18" t="s">
        <v>8867</v>
      </c>
      <c r="E888" s="18"/>
      <c r="F888" s="18"/>
    </row>
    <row r="889">
      <c r="A889" s="19">
        <v>888.0</v>
      </c>
      <c r="B889" s="18" t="s">
        <v>2444</v>
      </c>
      <c r="C889" s="19">
        <v>6.0</v>
      </c>
      <c r="D889" s="18" t="s">
        <v>8851</v>
      </c>
      <c r="E889" s="18"/>
      <c r="F889" s="18"/>
    </row>
    <row r="890">
      <c r="A890" s="19">
        <v>889.0</v>
      </c>
      <c r="B890" s="18" t="s">
        <v>2447</v>
      </c>
      <c r="C890" s="19">
        <v>6.0</v>
      </c>
      <c r="D890" s="18" t="s">
        <v>8860</v>
      </c>
      <c r="E890" s="18"/>
      <c r="F890" s="18"/>
    </row>
    <row r="891">
      <c r="A891" s="19">
        <v>890.0</v>
      </c>
      <c r="B891" s="18" t="s">
        <v>2450</v>
      </c>
      <c r="C891" s="19">
        <v>6.0</v>
      </c>
      <c r="D891" s="18" t="s">
        <v>8869</v>
      </c>
      <c r="E891" s="18"/>
      <c r="F891" s="18"/>
    </row>
    <row r="892">
      <c r="A892" s="19">
        <v>891.0</v>
      </c>
      <c r="B892" s="18" t="s">
        <v>2453</v>
      </c>
      <c r="C892" s="19">
        <v>6.0</v>
      </c>
      <c r="D892" s="18" t="s">
        <v>8870</v>
      </c>
      <c r="E892" s="18"/>
      <c r="F892" s="18"/>
    </row>
    <row r="893">
      <c r="A893" s="19">
        <v>892.0</v>
      </c>
      <c r="B893" s="18" t="s">
        <v>2456</v>
      </c>
      <c r="C893" s="19">
        <v>6.0</v>
      </c>
      <c r="D893" s="18" t="s">
        <v>8848</v>
      </c>
      <c r="E893" s="18"/>
      <c r="F893" s="18"/>
    </row>
    <row r="894">
      <c r="A894" s="19">
        <v>893.0</v>
      </c>
      <c r="B894" s="18" t="s">
        <v>2459</v>
      </c>
      <c r="C894" s="19">
        <v>6.0</v>
      </c>
      <c r="D894" s="18" t="s">
        <v>8860</v>
      </c>
      <c r="E894" s="18"/>
      <c r="F894" s="18"/>
    </row>
    <row r="895">
      <c r="A895" s="19">
        <v>894.0</v>
      </c>
      <c r="B895" s="18" t="s">
        <v>2462</v>
      </c>
      <c r="C895" s="19">
        <v>6.0</v>
      </c>
      <c r="D895" s="18" t="s">
        <v>8852</v>
      </c>
      <c r="E895" s="18"/>
      <c r="F895" s="18"/>
    </row>
    <row r="896">
      <c r="A896" s="19">
        <v>895.0</v>
      </c>
      <c r="B896" s="18" t="s">
        <v>2465</v>
      </c>
      <c r="C896" s="19">
        <v>6.0</v>
      </c>
      <c r="D896" s="18" t="s">
        <v>8849</v>
      </c>
      <c r="E896" s="18"/>
      <c r="F896" s="18"/>
    </row>
    <row r="897">
      <c r="A897" s="19">
        <v>896.0</v>
      </c>
      <c r="B897" s="18" t="s">
        <v>2467</v>
      </c>
      <c r="C897" s="19">
        <v>6.0</v>
      </c>
      <c r="D897" s="18" t="s">
        <v>8849</v>
      </c>
      <c r="E897" s="18"/>
      <c r="F897" s="18"/>
    </row>
    <row r="898">
      <c r="A898" s="19">
        <v>897.0</v>
      </c>
      <c r="B898" s="18" t="s">
        <v>2470</v>
      </c>
      <c r="C898" s="19">
        <v>6.0</v>
      </c>
      <c r="D898" s="18" t="s">
        <v>8861</v>
      </c>
      <c r="E898" s="18"/>
      <c r="F898" s="18"/>
    </row>
    <row r="899">
      <c r="A899" s="19">
        <v>898.0</v>
      </c>
      <c r="B899" s="18" t="s">
        <v>2473</v>
      </c>
      <c r="C899" s="19">
        <v>6.0</v>
      </c>
      <c r="D899" s="20" t="s">
        <v>8872</v>
      </c>
      <c r="E899" s="18"/>
      <c r="F899" s="18"/>
    </row>
    <row r="900">
      <c r="A900" s="19">
        <v>899.0</v>
      </c>
      <c r="B900" s="18" t="s">
        <v>2476</v>
      </c>
      <c r="C900" s="19">
        <v>6.0</v>
      </c>
      <c r="D900" s="18" t="s">
        <v>8856</v>
      </c>
      <c r="E900" s="18"/>
      <c r="F900" s="18"/>
    </row>
    <row r="901">
      <c r="A901" s="19">
        <v>900.0</v>
      </c>
      <c r="B901" s="18" t="s">
        <v>2478</v>
      </c>
      <c r="C901" s="19">
        <v>6.0</v>
      </c>
      <c r="D901" s="18" t="s">
        <v>8868</v>
      </c>
      <c r="E901" s="18"/>
      <c r="F901" s="18"/>
    </row>
    <row r="902">
      <c r="A902" s="19">
        <v>901.0</v>
      </c>
      <c r="B902" s="18" t="s">
        <v>2481</v>
      </c>
      <c r="C902" s="19">
        <v>6.0</v>
      </c>
      <c r="D902" s="18" t="s">
        <v>8864</v>
      </c>
      <c r="E902" s="18"/>
      <c r="F902" s="18"/>
    </row>
    <row r="903">
      <c r="A903" s="19">
        <v>902.0</v>
      </c>
      <c r="B903" s="18" t="s">
        <v>2484</v>
      </c>
      <c r="C903" s="19">
        <v>6.0</v>
      </c>
      <c r="D903" s="20" t="s">
        <v>8872</v>
      </c>
      <c r="E903" s="18"/>
      <c r="F903" s="18"/>
    </row>
    <row r="904">
      <c r="A904" s="19">
        <v>903.0</v>
      </c>
      <c r="B904" s="18" t="s">
        <v>2487</v>
      </c>
      <c r="C904" s="19">
        <v>6.0</v>
      </c>
      <c r="D904" s="18" t="s">
        <v>8851</v>
      </c>
      <c r="E904" s="18"/>
      <c r="F904" s="18"/>
    </row>
    <row r="905">
      <c r="A905" s="19">
        <v>904.0</v>
      </c>
      <c r="B905" s="18" t="s">
        <v>2490</v>
      </c>
      <c r="C905" s="19">
        <v>6.0</v>
      </c>
      <c r="D905" s="20" t="s">
        <v>8865</v>
      </c>
      <c r="E905" s="18"/>
      <c r="F905" s="18"/>
    </row>
    <row r="906">
      <c r="A906" s="19">
        <v>905.0</v>
      </c>
      <c r="B906" s="18" t="s">
        <v>2493</v>
      </c>
      <c r="C906" s="19">
        <v>6.0</v>
      </c>
      <c r="D906" s="20" t="s">
        <v>8862</v>
      </c>
      <c r="E906" s="18"/>
      <c r="F906" s="18"/>
    </row>
    <row r="907">
      <c r="A907" s="19">
        <v>906.0</v>
      </c>
      <c r="B907" s="18" t="s">
        <v>2495</v>
      </c>
      <c r="C907" s="19">
        <v>6.0</v>
      </c>
      <c r="D907" s="18" t="s">
        <v>8858</v>
      </c>
      <c r="E907" s="18"/>
      <c r="F907" s="18"/>
    </row>
    <row r="908">
      <c r="A908" s="19">
        <v>907.0</v>
      </c>
      <c r="B908" s="18" t="s">
        <v>2498</v>
      </c>
      <c r="C908" s="19">
        <v>6.0</v>
      </c>
      <c r="D908" s="18" t="s">
        <v>8860</v>
      </c>
      <c r="E908" s="18"/>
      <c r="F908" s="18"/>
    </row>
    <row r="909">
      <c r="A909" s="19">
        <v>908.0</v>
      </c>
      <c r="B909" s="18" t="s">
        <v>2501</v>
      </c>
      <c r="C909" s="19">
        <v>6.0</v>
      </c>
      <c r="D909" s="20" t="s">
        <v>8871</v>
      </c>
      <c r="E909" s="18"/>
      <c r="F909" s="18"/>
    </row>
    <row r="910">
      <c r="A910" s="19">
        <v>909.0</v>
      </c>
      <c r="B910" s="18" t="s">
        <v>2504</v>
      </c>
      <c r="C910" s="19">
        <v>6.0</v>
      </c>
      <c r="D910" s="18" t="s">
        <v>8849</v>
      </c>
      <c r="E910" s="18"/>
      <c r="F910" s="18"/>
    </row>
    <row r="911">
      <c r="A911" s="19">
        <v>910.0</v>
      </c>
      <c r="B911" s="18" t="s">
        <v>2507</v>
      </c>
      <c r="C911" s="19">
        <v>6.0</v>
      </c>
      <c r="D911" s="18" t="s">
        <v>8851</v>
      </c>
      <c r="E911" s="18"/>
      <c r="F911" s="18"/>
    </row>
    <row r="912">
      <c r="A912" s="19">
        <v>911.0</v>
      </c>
      <c r="B912" s="18" t="s">
        <v>2510</v>
      </c>
      <c r="C912" s="19">
        <v>6.0</v>
      </c>
      <c r="D912" s="18" t="s">
        <v>8851</v>
      </c>
      <c r="E912" s="18"/>
      <c r="F912" s="18"/>
    </row>
    <row r="913">
      <c r="A913" s="19">
        <v>912.0</v>
      </c>
      <c r="B913" s="18" t="s">
        <v>2513</v>
      </c>
      <c r="C913" s="19">
        <v>6.0</v>
      </c>
      <c r="D913" s="18" t="s">
        <v>8864</v>
      </c>
      <c r="E913" s="18"/>
      <c r="F913" s="18"/>
    </row>
    <row r="914">
      <c r="A914" s="19">
        <v>913.0</v>
      </c>
      <c r="B914" s="18" t="s">
        <v>2516</v>
      </c>
      <c r="C914" s="19">
        <v>6.0</v>
      </c>
      <c r="D914" s="18" t="s">
        <v>8856</v>
      </c>
      <c r="E914" s="18"/>
      <c r="F914" s="18"/>
    </row>
    <row r="915">
      <c r="A915" s="19">
        <v>914.0</v>
      </c>
      <c r="B915" s="18" t="s">
        <v>2519</v>
      </c>
      <c r="C915" s="19">
        <v>6.0</v>
      </c>
      <c r="D915" s="20" t="s">
        <v>8863</v>
      </c>
      <c r="E915" s="18"/>
      <c r="F915" s="18"/>
    </row>
    <row r="916">
      <c r="A916" s="19">
        <v>915.0</v>
      </c>
      <c r="B916" s="18" t="s">
        <v>2522</v>
      </c>
      <c r="C916" s="19">
        <v>6.0</v>
      </c>
      <c r="D916" s="20" t="s">
        <v>8873</v>
      </c>
      <c r="E916" s="18"/>
      <c r="F916" s="18"/>
    </row>
    <row r="917">
      <c r="A917" s="19">
        <v>916.0</v>
      </c>
      <c r="B917" s="18" t="s">
        <v>2525</v>
      </c>
      <c r="C917" s="19">
        <v>6.0</v>
      </c>
      <c r="D917" s="18" t="s">
        <v>8860</v>
      </c>
      <c r="E917" s="18"/>
      <c r="F917" s="18"/>
    </row>
    <row r="918">
      <c r="A918" s="19">
        <v>917.0</v>
      </c>
      <c r="B918" s="18" t="s">
        <v>2528</v>
      </c>
      <c r="C918" s="19">
        <v>6.0</v>
      </c>
      <c r="D918" s="18" t="s">
        <v>8864</v>
      </c>
      <c r="E918" s="18"/>
      <c r="F918" s="18"/>
    </row>
    <row r="919">
      <c r="A919" s="19">
        <v>918.0</v>
      </c>
      <c r="B919" s="18" t="s">
        <v>2531</v>
      </c>
      <c r="C919" s="19">
        <v>6.0</v>
      </c>
      <c r="D919" s="18" t="s">
        <v>8853</v>
      </c>
      <c r="E919" s="18"/>
      <c r="F919" s="18"/>
    </row>
    <row r="920">
      <c r="A920" s="19">
        <v>919.0</v>
      </c>
      <c r="B920" s="18" t="s">
        <v>2534</v>
      </c>
      <c r="C920" s="19">
        <v>6.0</v>
      </c>
      <c r="D920" s="18" t="s">
        <v>8848</v>
      </c>
      <c r="E920" s="18"/>
      <c r="F920" s="18"/>
    </row>
    <row r="921">
      <c r="A921" s="19">
        <v>920.0</v>
      </c>
      <c r="B921" s="18" t="s">
        <v>2537</v>
      </c>
      <c r="C921" s="19">
        <v>6.0</v>
      </c>
      <c r="D921" s="18" t="s">
        <v>8854</v>
      </c>
      <c r="E921" s="18"/>
      <c r="F921" s="18"/>
    </row>
    <row r="922">
      <c r="A922" s="19">
        <v>921.0</v>
      </c>
      <c r="B922" s="18" t="s">
        <v>2540</v>
      </c>
      <c r="C922" s="19">
        <v>6.0</v>
      </c>
      <c r="D922" s="20" t="s">
        <v>8873</v>
      </c>
      <c r="E922" s="18"/>
      <c r="F922" s="18"/>
    </row>
    <row r="923">
      <c r="A923" s="19">
        <v>922.0</v>
      </c>
      <c r="B923" s="18" t="s">
        <v>2543</v>
      </c>
      <c r="C923" s="19">
        <v>6.0</v>
      </c>
      <c r="D923" s="18" t="s">
        <v>8859</v>
      </c>
      <c r="E923" s="18"/>
      <c r="F923" s="18"/>
    </row>
    <row r="924">
      <c r="A924" s="19">
        <v>923.0</v>
      </c>
      <c r="B924" s="18" t="s">
        <v>2545</v>
      </c>
      <c r="C924" s="19">
        <v>6.0</v>
      </c>
      <c r="D924" s="18" t="s">
        <v>8856</v>
      </c>
      <c r="E924" s="18"/>
      <c r="F924" s="18"/>
    </row>
    <row r="925">
      <c r="A925" s="19">
        <v>924.0</v>
      </c>
      <c r="B925" s="18" t="s">
        <v>2548</v>
      </c>
      <c r="C925" s="19">
        <v>6.0</v>
      </c>
      <c r="D925" s="18" t="s">
        <v>8861</v>
      </c>
      <c r="E925" s="18"/>
      <c r="F925" s="18"/>
    </row>
    <row r="926">
      <c r="A926" s="19">
        <v>925.0</v>
      </c>
      <c r="B926" s="18" t="s">
        <v>2551</v>
      </c>
      <c r="C926" s="19">
        <v>6.0</v>
      </c>
      <c r="D926" s="18" t="s">
        <v>8861</v>
      </c>
      <c r="E926" s="18"/>
      <c r="F926" s="18"/>
    </row>
    <row r="927">
      <c r="A927" s="19">
        <v>926.0</v>
      </c>
      <c r="B927" s="18" t="s">
        <v>2554</v>
      </c>
      <c r="C927" s="19">
        <v>6.0</v>
      </c>
      <c r="D927" s="18" t="s">
        <v>8869</v>
      </c>
      <c r="E927" s="18"/>
      <c r="F927" s="18"/>
    </row>
    <row r="928">
      <c r="A928" s="19">
        <v>927.0</v>
      </c>
      <c r="B928" s="18" t="s">
        <v>2557</v>
      </c>
      <c r="C928" s="19">
        <v>6.0</v>
      </c>
      <c r="D928" s="18" t="s">
        <v>8854</v>
      </c>
      <c r="E928" s="18"/>
      <c r="F928" s="18"/>
    </row>
    <row r="929">
      <c r="A929" s="19">
        <v>928.0</v>
      </c>
      <c r="B929" s="18" t="s">
        <v>2560</v>
      </c>
      <c r="C929" s="19">
        <v>6.0</v>
      </c>
      <c r="D929" s="18" t="s">
        <v>8869</v>
      </c>
      <c r="E929" s="18"/>
      <c r="F929" s="18"/>
    </row>
    <row r="930">
      <c r="A930" s="19">
        <v>929.0</v>
      </c>
      <c r="B930" s="18" t="s">
        <v>2563</v>
      </c>
      <c r="C930" s="19">
        <v>6.0</v>
      </c>
      <c r="D930" s="18" t="s">
        <v>8861</v>
      </c>
      <c r="E930" s="18"/>
      <c r="F930" s="18"/>
    </row>
    <row r="931">
      <c r="A931" s="19">
        <v>930.0</v>
      </c>
      <c r="B931" s="18" t="s">
        <v>2566</v>
      </c>
      <c r="C931" s="19">
        <v>6.0</v>
      </c>
      <c r="D931" s="18" t="s">
        <v>8860</v>
      </c>
      <c r="E931" s="18"/>
      <c r="F931" s="18"/>
    </row>
    <row r="932">
      <c r="A932" s="19">
        <v>931.0</v>
      </c>
      <c r="B932" s="18" t="s">
        <v>2569</v>
      </c>
      <c r="C932" s="19">
        <v>6.0</v>
      </c>
      <c r="D932" s="18" t="s">
        <v>8852</v>
      </c>
      <c r="E932" s="18"/>
      <c r="F932" s="18"/>
    </row>
    <row r="933">
      <c r="A933" s="19">
        <v>932.0</v>
      </c>
      <c r="B933" s="18" t="s">
        <v>2571</v>
      </c>
      <c r="C933" s="19">
        <v>6.0</v>
      </c>
      <c r="D933" s="20" t="s">
        <v>8872</v>
      </c>
      <c r="E933" s="18"/>
      <c r="F933" s="18"/>
    </row>
    <row r="934">
      <c r="A934" s="19">
        <v>933.0</v>
      </c>
      <c r="B934" s="18" t="s">
        <v>2574</v>
      </c>
      <c r="C934" s="19">
        <v>6.0</v>
      </c>
      <c r="D934" s="20" t="s">
        <v>8862</v>
      </c>
      <c r="E934" s="18"/>
      <c r="F934" s="18"/>
    </row>
    <row r="935">
      <c r="A935" s="19">
        <v>934.0</v>
      </c>
      <c r="B935" s="18" t="s">
        <v>2577</v>
      </c>
      <c r="C935" s="19">
        <v>6.0</v>
      </c>
      <c r="D935" s="20" t="s">
        <v>8857</v>
      </c>
      <c r="E935" s="18"/>
      <c r="F935" s="18"/>
    </row>
    <row r="936">
      <c r="A936" s="19">
        <v>935.0</v>
      </c>
      <c r="B936" s="18" t="s">
        <v>2580</v>
      </c>
      <c r="C936" s="19">
        <v>6.0</v>
      </c>
      <c r="D936" s="18" t="s">
        <v>8854</v>
      </c>
      <c r="E936" s="18"/>
      <c r="F936" s="18"/>
    </row>
    <row r="937">
      <c r="A937" s="19">
        <v>936.0</v>
      </c>
      <c r="B937" s="18" t="s">
        <v>2582</v>
      </c>
      <c r="C937" s="19">
        <v>6.0</v>
      </c>
      <c r="D937" s="18" t="s">
        <v>8851</v>
      </c>
      <c r="E937" s="18"/>
      <c r="F937" s="18"/>
    </row>
    <row r="938">
      <c r="A938" s="19">
        <v>937.0</v>
      </c>
      <c r="B938" s="18" t="s">
        <v>2585</v>
      </c>
      <c r="C938" s="19">
        <v>6.0</v>
      </c>
      <c r="D938" s="20" t="s">
        <v>8857</v>
      </c>
      <c r="E938" s="18"/>
      <c r="F938" s="18"/>
    </row>
    <row r="939">
      <c r="A939" s="19">
        <v>938.0</v>
      </c>
      <c r="B939" s="18" t="s">
        <v>2587</v>
      </c>
      <c r="C939" s="19">
        <v>6.0</v>
      </c>
      <c r="D939" s="18" t="s">
        <v>8852</v>
      </c>
      <c r="E939" s="18"/>
      <c r="F939" s="18"/>
    </row>
    <row r="940">
      <c r="A940" s="19">
        <v>939.0</v>
      </c>
      <c r="B940" s="18" t="s">
        <v>2590</v>
      </c>
      <c r="C940" s="19">
        <v>6.0</v>
      </c>
      <c r="D940" s="20" t="s">
        <v>8865</v>
      </c>
      <c r="E940" s="18"/>
      <c r="F940" s="18"/>
    </row>
    <row r="941">
      <c r="A941" s="19">
        <v>940.0</v>
      </c>
      <c r="B941" s="18" t="s">
        <v>2593</v>
      </c>
      <c r="C941" s="19">
        <v>6.0</v>
      </c>
      <c r="D941" s="18" t="s">
        <v>8854</v>
      </c>
      <c r="E941" s="18"/>
      <c r="F941" s="18"/>
    </row>
    <row r="942">
      <c r="A942" s="19">
        <v>941.0</v>
      </c>
      <c r="B942" s="18" t="s">
        <v>2596</v>
      </c>
      <c r="C942" s="19">
        <v>6.0</v>
      </c>
      <c r="D942" s="18" t="s">
        <v>8864</v>
      </c>
      <c r="E942" s="18"/>
      <c r="F942" s="18"/>
    </row>
    <row r="943">
      <c r="A943" s="19">
        <v>942.0</v>
      </c>
      <c r="B943" s="18" t="s">
        <v>2599</v>
      </c>
      <c r="C943" s="19">
        <v>6.0</v>
      </c>
      <c r="D943" s="18" t="s">
        <v>8853</v>
      </c>
      <c r="E943" s="18"/>
      <c r="F943" s="18"/>
    </row>
    <row r="944">
      <c r="A944" s="19">
        <v>943.0</v>
      </c>
      <c r="B944" s="18" t="s">
        <v>2602</v>
      </c>
      <c r="C944" s="19">
        <v>6.0</v>
      </c>
      <c r="D944" s="18" t="s">
        <v>8858</v>
      </c>
      <c r="E944" s="18"/>
      <c r="F944" s="18"/>
    </row>
    <row r="945">
      <c r="A945" s="19">
        <v>944.0</v>
      </c>
      <c r="B945" s="18" t="s">
        <v>2605</v>
      </c>
      <c r="C945" s="19">
        <v>6.0</v>
      </c>
      <c r="D945" s="18" t="s">
        <v>8851</v>
      </c>
      <c r="E945" s="18"/>
      <c r="F945" s="18"/>
    </row>
    <row r="946">
      <c r="A946" s="19">
        <v>945.0</v>
      </c>
      <c r="B946" s="18" t="s">
        <v>2608</v>
      </c>
      <c r="C946" s="19">
        <v>6.0</v>
      </c>
      <c r="D946" s="18" t="s">
        <v>8859</v>
      </c>
      <c r="E946" s="18"/>
      <c r="F946" s="18"/>
    </row>
    <row r="947">
      <c r="A947" s="19">
        <v>946.0</v>
      </c>
      <c r="B947" s="18" t="s">
        <v>2611</v>
      </c>
      <c r="C947" s="19">
        <v>6.0</v>
      </c>
      <c r="D947" s="18" t="s">
        <v>8859</v>
      </c>
      <c r="E947" s="18"/>
      <c r="F947" s="18"/>
    </row>
    <row r="948">
      <c r="A948" s="19">
        <v>947.0</v>
      </c>
      <c r="B948" s="18" t="s">
        <v>2614</v>
      </c>
      <c r="C948" s="19">
        <v>6.0</v>
      </c>
      <c r="D948" s="20" t="s">
        <v>8866</v>
      </c>
      <c r="E948" s="18"/>
      <c r="F948" s="18"/>
    </row>
    <row r="949">
      <c r="A949" s="19">
        <v>948.0</v>
      </c>
      <c r="B949" s="18" t="s">
        <v>2617</v>
      </c>
      <c r="C949" s="19">
        <v>6.0</v>
      </c>
      <c r="D949" s="18" t="s">
        <v>8855</v>
      </c>
      <c r="E949" s="18"/>
      <c r="F949" s="18"/>
    </row>
    <row r="950">
      <c r="A950" s="19">
        <v>949.0</v>
      </c>
      <c r="B950" s="18" t="s">
        <v>2620</v>
      </c>
      <c r="C950" s="19">
        <v>6.0</v>
      </c>
      <c r="D950" s="20" t="s">
        <v>8871</v>
      </c>
      <c r="E950" s="18"/>
      <c r="F950" s="18"/>
    </row>
    <row r="951">
      <c r="A951" s="19">
        <v>950.0</v>
      </c>
      <c r="B951" s="18" t="s">
        <v>2623</v>
      </c>
      <c r="C951" s="19">
        <v>6.0</v>
      </c>
      <c r="D951" s="20" t="s">
        <v>8857</v>
      </c>
      <c r="E951" s="18"/>
      <c r="F951" s="18"/>
    </row>
    <row r="952">
      <c r="A952" s="19">
        <v>951.0</v>
      </c>
      <c r="B952" s="18" t="s">
        <v>2626</v>
      </c>
      <c r="C952" s="19">
        <v>6.0</v>
      </c>
      <c r="D952" s="18" t="s">
        <v>8855</v>
      </c>
      <c r="E952" s="18"/>
      <c r="F952" s="18"/>
    </row>
    <row r="953">
      <c r="A953" s="19">
        <v>952.0</v>
      </c>
      <c r="B953" s="18" t="s">
        <v>2629</v>
      </c>
      <c r="C953" s="19">
        <v>6.0</v>
      </c>
      <c r="D953" s="18" t="s">
        <v>8861</v>
      </c>
      <c r="E953" s="18"/>
      <c r="F953" s="18"/>
    </row>
    <row r="954">
      <c r="A954" s="19">
        <v>953.0</v>
      </c>
      <c r="B954" s="18" t="s">
        <v>2632</v>
      </c>
      <c r="C954" s="19">
        <v>6.0</v>
      </c>
      <c r="D954" s="20" t="s">
        <v>8866</v>
      </c>
      <c r="E954" s="18"/>
      <c r="F954" s="18"/>
    </row>
    <row r="955">
      <c r="A955" s="19">
        <v>954.0</v>
      </c>
      <c r="B955" s="18" t="s">
        <v>2635</v>
      </c>
      <c r="C955" s="19">
        <v>6.0</v>
      </c>
      <c r="D955" s="18" t="s">
        <v>8858</v>
      </c>
      <c r="E955" s="18"/>
      <c r="F955" s="18"/>
    </row>
    <row r="956">
      <c r="A956" s="19">
        <v>955.0</v>
      </c>
      <c r="B956" s="18" t="s">
        <v>2638</v>
      </c>
      <c r="C956" s="19">
        <v>6.0</v>
      </c>
      <c r="D956" s="18" t="s">
        <v>8851</v>
      </c>
      <c r="E956" s="18"/>
      <c r="F956" s="18"/>
    </row>
    <row r="957">
      <c r="A957" s="19">
        <v>956.0</v>
      </c>
      <c r="B957" s="18" t="s">
        <v>2641</v>
      </c>
      <c r="C957" s="19">
        <v>6.0</v>
      </c>
      <c r="D957" s="18" t="s">
        <v>8861</v>
      </c>
      <c r="E957" s="18"/>
      <c r="F957" s="18"/>
    </row>
    <row r="958">
      <c r="A958" s="19">
        <v>957.0</v>
      </c>
      <c r="B958" s="18" t="s">
        <v>2643</v>
      </c>
      <c r="C958" s="19">
        <v>6.0</v>
      </c>
      <c r="D958" s="20" t="s">
        <v>8862</v>
      </c>
      <c r="E958" s="18"/>
      <c r="F958" s="18"/>
    </row>
    <row r="959">
      <c r="A959" s="19">
        <v>958.0</v>
      </c>
      <c r="B959" s="18" t="s">
        <v>2646</v>
      </c>
      <c r="C959" s="19">
        <v>6.0</v>
      </c>
      <c r="D959" s="18" t="s">
        <v>8851</v>
      </c>
      <c r="E959" s="18"/>
      <c r="F959" s="18"/>
    </row>
    <row r="960">
      <c r="A960" s="19">
        <v>959.0</v>
      </c>
      <c r="B960" s="18" t="s">
        <v>2649</v>
      </c>
      <c r="C960" s="19">
        <v>6.0</v>
      </c>
      <c r="D960" s="20" t="s">
        <v>8865</v>
      </c>
      <c r="E960" s="18"/>
      <c r="F960" s="18"/>
    </row>
    <row r="961">
      <c r="A961" s="19">
        <v>960.0</v>
      </c>
      <c r="B961" s="18" t="s">
        <v>2652</v>
      </c>
      <c r="C961" s="19">
        <v>6.0</v>
      </c>
      <c r="D961" s="18" t="s">
        <v>8869</v>
      </c>
      <c r="E961" s="18"/>
      <c r="F961" s="18"/>
    </row>
    <row r="962">
      <c r="A962" s="19">
        <v>961.0</v>
      </c>
      <c r="B962" s="18" t="s">
        <v>2655</v>
      </c>
      <c r="C962" s="19">
        <v>6.0</v>
      </c>
      <c r="D962" s="18" t="s">
        <v>8870</v>
      </c>
      <c r="E962" s="18"/>
      <c r="F962" s="18"/>
    </row>
    <row r="963">
      <c r="A963" s="19">
        <v>962.0</v>
      </c>
      <c r="B963" s="18" t="s">
        <v>2658</v>
      </c>
      <c r="C963" s="19">
        <v>6.0</v>
      </c>
      <c r="D963" s="18" t="s">
        <v>8854</v>
      </c>
      <c r="E963" s="18"/>
      <c r="F963" s="18"/>
    </row>
    <row r="964">
      <c r="A964" s="19">
        <v>963.0</v>
      </c>
      <c r="B964" s="18" t="s">
        <v>2661</v>
      </c>
      <c r="C964" s="19">
        <v>6.0</v>
      </c>
      <c r="D964" s="18" t="s">
        <v>8860</v>
      </c>
      <c r="E964" s="18"/>
      <c r="F964" s="18"/>
    </row>
    <row r="965">
      <c r="A965" s="19">
        <v>964.0</v>
      </c>
      <c r="B965" s="18" t="s">
        <v>2664</v>
      </c>
      <c r="C965" s="19">
        <v>6.0</v>
      </c>
      <c r="D965" s="18" t="s">
        <v>8858</v>
      </c>
      <c r="E965" s="18"/>
      <c r="F965" s="18"/>
    </row>
    <row r="966">
      <c r="A966" s="19">
        <v>965.0</v>
      </c>
      <c r="B966" s="18" t="s">
        <v>2667</v>
      </c>
      <c r="C966" s="19">
        <v>6.0</v>
      </c>
      <c r="D966" s="20" t="s">
        <v>8871</v>
      </c>
      <c r="E966" s="18"/>
      <c r="F966" s="18"/>
    </row>
    <row r="967">
      <c r="A967" s="19">
        <v>966.0</v>
      </c>
      <c r="B967" s="18" t="s">
        <v>2669</v>
      </c>
      <c r="C967" s="19">
        <v>6.0</v>
      </c>
      <c r="D967" s="20" t="s">
        <v>8865</v>
      </c>
      <c r="E967" s="18"/>
      <c r="F967" s="18"/>
    </row>
    <row r="968">
      <c r="A968" s="19">
        <v>967.0</v>
      </c>
      <c r="B968" s="18" t="s">
        <v>2672</v>
      </c>
      <c r="C968" s="19">
        <v>6.0</v>
      </c>
      <c r="D968" s="18" t="s">
        <v>8855</v>
      </c>
      <c r="E968" s="18"/>
      <c r="F968" s="18"/>
    </row>
    <row r="969">
      <c r="A969" s="19">
        <v>968.0</v>
      </c>
      <c r="B969" s="18" t="s">
        <v>2675</v>
      </c>
      <c r="C969" s="19">
        <v>6.0</v>
      </c>
      <c r="D969" s="18" t="s">
        <v>8861</v>
      </c>
      <c r="E969" s="18"/>
      <c r="F969" s="18"/>
    </row>
    <row r="970">
      <c r="A970" s="19">
        <v>969.0</v>
      </c>
      <c r="B970" s="18" t="s">
        <v>2678</v>
      </c>
      <c r="C970" s="19">
        <v>6.0</v>
      </c>
      <c r="D970" s="18" t="s">
        <v>8851</v>
      </c>
      <c r="E970" s="18"/>
      <c r="F970" s="18"/>
    </row>
    <row r="971">
      <c r="A971" s="19">
        <v>970.0</v>
      </c>
      <c r="B971" s="18" t="s">
        <v>2681</v>
      </c>
      <c r="C971" s="19">
        <v>6.0</v>
      </c>
      <c r="D971" s="18" t="s">
        <v>8859</v>
      </c>
      <c r="E971" s="18"/>
      <c r="F971" s="18"/>
    </row>
    <row r="972">
      <c r="A972" s="19">
        <v>971.0</v>
      </c>
      <c r="B972" s="18" t="s">
        <v>2684</v>
      </c>
      <c r="C972" s="19">
        <v>6.0</v>
      </c>
      <c r="D972" s="18" t="s">
        <v>8848</v>
      </c>
      <c r="E972" s="18"/>
      <c r="F972" s="18"/>
    </row>
    <row r="973">
      <c r="A973" s="19">
        <v>972.0</v>
      </c>
      <c r="B973" s="18" t="s">
        <v>2687</v>
      </c>
      <c r="C973" s="19">
        <v>6.0</v>
      </c>
      <c r="D973" s="20" t="s">
        <v>8873</v>
      </c>
      <c r="E973" s="18"/>
      <c r="F973" s="18"/>
    </row>
    <row r="974">
      <c r="A974" s="19">
        <v>973.0</v>
      </c>
      <c r="B974" s="18" t="s">
        <v>2690</v>
      </c>
      <c r="C974" s="19">
        <v>6.0</v>
      </c>
      <c r="D974" s="18" t="s">
        <v>8852</v>
      </c>
      <c r="E974" s="18"/>
      <c r="F974" s="18"/>
    </row>
    <row r="975">
      <c r="A975" s="19">
        <v>974.0</v>
      </c>
      <c r="B975" s="18" t="s">
        <v>2693</v>
      </c>
      <c r="C975" s="19">
        <v>6.0</v>
      </c>
      <c r="D975" s="18" t="s">
        <v>8860</v>
      </c>
      <c r="E975" s="18"/>
      <c r="F975" s="18"/>
    </row>
    <row r="976">
      <c r="A976" s="19">
        <v>975.0</v>
      </c>
      <c r="B976" s="18" t="s">
        <v>2696</v>
      </c>
      <c r="C976" s="19">
        <v>6.0</v>
      </c>
      <c r="D976" s="18" t="s">
        <v>8850</v>
      </c>
      <c r="E976" s="18"/>
      <c r="F976" s="18"/>
    </row>
    <row r="977">
      <c r="A977" s="19">
        <v>976.0</v>
      </c>
      <c r="B977" s="18" t="s">
        <v>2699</v>
      </c>
      <c r="C977" s="19">
        <v>6.0</v>
      </c>
      <c r="D977" s="18" t="s">
        <v>8851</v>
      </c>
      <c r="E977" s="18"/>
      <c r="F977" s="18"/>
    </row>
    <row r="978">
      <c r="A978" s="19">
        <v>977.0</v>
      </c>
      <c r="B978" s="18" t="s">
        <v>2702</v>
      </c>
      <c r="C978" s="19">
        <v>6.0</v>
      </c>
      <c r="D978" s="18" t="s">
        <v>8869</v>
      </c>
      <c r="E978" s="18"/>
      <c r="F978" s="18"/>
    </row>
    <row r="979">
      <c r="A979" s="19">
        <v>978.0</v>
      </c>
      <c r="B979" s="18" t="s">
        <v>2705</v>
      </c>
      <c r="C979" s="19">
        <v>6.0</v>
      </c>
      <c r="D979" s="18" t="s">
        <v>8869</v>
      </c>
      <c r="E979" s="18"/>
      <c r="F979" s="18"/>
    </row>
    <row r="980">
      <c r="A980" s="19">
        <v>979.0</v>
      </c>
      <c r="B980" s="18" t="s">
        <v>2708</v>
      </c>
      <c r="C980" s="19">
        <v>6.0</v>
      </c>
      <c r="D980" s="18" t="s">
        <v>8867</v>
      </c>
      <c r="E980" s="18"/>
      <c r="F980" s="18"/>
    </row>
    <row r="981">
      <c r="A981" s="19">
        <v>980.0</v>
      </c>
      <c r="B981" s="18" t="s">
        <v>2711</v>
      </c>
      <c r="C981" s="19">
        <v>6.0</v>
      </c>
      <c r="D981" s="20" t="s">
        <v>8865</v>
      </c>
      <c r="E981" s="18"/>
      <c r="F981" s="18"/>
    </row>
    <row r="982">
      <c r="A982" s="19">
        <v>981.0</v>
      </c>
      <c r="B982" s="18" t="s">
        <v>2714</v>
      </c>
      <c r="C982" s="19">
        <v>6.0</v>
      </c>
      <c r="D982" s="18" t="s">
        <v>8854</v>
      </c>
      <c r="E982" s="18"/>
      <c r="F982" s="18"/>
    </row>
    <row r="983">
      <c r="A983" s="19">
        <v>982.0</v>
      </c>
      <c r="B983" s="18" t="s">
        <v>2717</v>
      </c>
      <c r="C983" s="19">
        <v>6.0</v>
      </c>
      <c r="D983" s="18" t="s">
        <v>8868</v>
      </c>
      <c r="E983" s="18"/>
      <c r="F983" s="18"/>
    </row>
    <row r="984">
      <c r="A984" s="19">
        <v>983.0</v>
      </c>
      <c r="B984" s="18" t="s">
        <v>2720</v>
      </c>
      <c r="C984" s="19">
        <v>6.0</v>
      </c>
      <c r="D984" s="18" t="s">
        <v>8854</v>
      </c>
      <c r="E984" s="18"/>
      <c r="F984" s="18"/>
    </row>
    <row r="985">
      <c r="A985" s="19">
        <v>984.0</v>
      </c>
      <c r="B985" s="18" t="s">
        <v>2723</v>
      </c>
      <c r="C985" s="19">
        <v>6.0</v>
      </c>
      <c r="D985" s="18" t="s">
        <v>8856</v>
      </c>
      <c r="E985" s="18"/>
      <c r="F985" s="18"/>
    </row>
    <row r="986">
      <c r="A986" s="19">
        <v>985.0</v>
      </c>
      <c r="B986" s="18" t="s">
        <v>2725</v>
      </c>
      <c r="C986" s="19">
        <v>6.0</v>
      </c>
      <c r="D986" s="18" t="s">
        <v>8852</v>
      </c>
      <c r="E986" s="18"/>
      <c r="F986" s="18"/>
    </row>
    <row r="987">
      <c r="A987" s="19">
        <v>986.0</v>
      </c>
      <c r="B987" s="18" t="s">
        <v>2728</v>
      </c>
      <c r="C987" s="19">
        <v>6.0</v>
      </c>
      <c r="D987" s="18" t="s">
        <v>8849</v>
      </c>
      <c r="E987" s="18"/>
      <c r="F987" s="18"/>
    </row>
    <row r="988">
      <c r="A988" s="19">
        <v>987.0</v>
      </c>
      <c r="B988" s="18" t="s">
        <v>2731</v>
      </c>
      <c r="C988" s="19">
        <v>6.0</v>
      </c>
      <c r="D988" s="18" t="s">
        <v>8851</v>
      </c>
      <c r="E988" s="18"/>
      <c r="F988" s="18"/>
    </row>
    <row r="989">
      <c r="A989" s="19">
        <v>988.0</v>
      </c>
      <c r="B989" s="18" t="s">
        <v>2734</v>
      </c>
      <c r="C989" s="19">
        <v>6.0</v>
      </c>
      <c r="D989" s="18" t="s">
        <v>8851</v>
      </c>
      <c r="E989" s="18"/>
      <c r="F989" s="18"/>
    </row>
    <row r="990">
      <c r="A990" s="19">
        <v>989.0</v>
      </c>
      <c r="B990" s="18" t="s">
        <v>2737</v>
      </c>
      <c r="C990" s="19">
        <v>6.0</v>
      </c>
      <c r="D990" s="18" t="s">
        <v>8853</v>
      </c>
      <c r="E990" s="18"/>
      <c r="F990" s="18"/>
    </row>
    <row r="991">
      <c r="A991" s="19">
        <v>990.0</v>
      </c>
      <c r="B991" s="18" t="s">
        <v>2740</v>
      </c>
      <c r="C991" s="19">
        <v>6.0</v>
      </c>
      <c r="D991" s="18" t="s">
        <v>8868</v>
      </c>
      <c r="E991" s="18"/>
      <c r="F991" s="18"/>
    </row>
    <row r="992">
      <c r="A992" s="19">
        <v>991.0</v>
      </c>
      <c r="B992" s="18" t="s">
        <v>2743</v>
      </c>
      <c r="C992" s="19">
        <v>6.0</v>
      </c>
      <c r="D992" s="18" t="s">
        <v>8869</v>
      </c>
      <c r="E992" s="18"/>
      <c r="F992" s="18"/>
    </row>
    <row r="993">
      <c r="A993" s="19">
        <v>992.0</v>
      </c>
      <c r="B993" s="18" t="s">
        <v>2746</v>
      </c>
      <c r="C993" s="19">
        <v>6.0</v>
      </c>
      <c r="D993" s="18" t="s">
        <v>8859</v>
      </c>
      <c r="E993" s="18"/>
      <c r="F993" s="18"/>
    </row>
    <row r="994">
      <c r="A994" s="19">
        <v>993.0</v>
      </c>
      <c r="B994" s="18" t="s">
        <v>2749</v>
      </c>
      <c r="C994" s="19">
        <v>6.0</v>
      </c>
      <c r="D994" s="18" t="s">
        <v>8860</v>
      </c>
      <c r="E994" s="18"/>
      <c r="F994" s="18"/>
    </row>
    <row r="995">
      <c r="A995" s="19">
        <v>994.0</v>
      </c>
      <c r="B995" s="18" t="s">
        <v>2752</v>
      </c>
      <c r="C995" s="19">
        <v>6.0</v>
      </c>
      <c r="D995" s="18" t="s">
        <v>8853</v>
      </c>
      <c r="E995" s="18"/>
      <c r="F995" s="18"/>
    </row>
    <row r="996">
      <c r="A996" s="19">
        <v>995.0</v>
      </c>
      <c r="B996" s="18" t="s">
        <v>2755</v>
      </c>
      <c r="C996" s="19">
        <v>6.0</v>
      </c>
      <c r="D996" s="20" t="s">
        <v>8865</v>
      </c>
      <c r="E996" s="18"/>
      <c r="F996" s="18"/>
    </row>
    <row r="997">
      <c r="A997" s="19">
        <v>996.0</v>
      </c>
      <c r="B997" s="18" t="s">
        <v>2758</v>
      </c>
      <c r="C997" s="19">
        <v>6.0</v>
      </c>
      <c r="D997" s="18" t="s">
        <v>8868</v>
      </c>
      <c r="E997" s="18"/>
      <c r="F997" s="18"/>
    </row>
    <row r="998">
      <c r="A998" s="19">
        <v>997.0</v>
      </c>
      <c r="B998" s="18" t="s">
        <v>2760</v>
      </c>
      <c r="C998" s="19">
        <v>6.0</v>
      </c>
      <c r="D998" s="18" t="s">
        <v>8860</v>
      </c>
      <c r="E998" s="18"/>
      <c r="F998" s="18"/>
    </row>
    <row r="999">
      <c r="A999" s="19">
        <v>998.0</v>
      </c>
      <c r="B999" s="18" t="s">
        <v>2762</v>
      </c>
      <c r="C999" s="19">
        <v>6.0</v>
      </c>
      <c r="D999" s="20" t="s">
        <v>8872</v>
      </c>
      <c r="E999" s="18"/>
      <c r="F999" s="18"/>
    </row>
    <row r="1000">
      <c r="A1000" s="19">
        <v>999.0</v>
      </c>
      <c r="B1000" s="18" t="s">
        <v>2765</v>
      </c>
      <c r="C1000" s="19">
        <v>6.0</v>
      </c>
      <c r="D1000" s="18" t="s">
        <v>8864</v>
      </c>
      <c r="E1000" s="18"/>
      <c r="F1000" s="18"/>
    </row>
    <row r="1001">
      <c r="A1001" s="19">
        <v>1000.0</v>
      </c>
      <c r="B1001" s="18" t="s">
        <v>2768</v>
      </c>
      <c r="C1001" s="19">
        <v>6.0</v>
      </c>
      <c r="D1001" s="18" t="s">
        <v>8869</v>
      </c>
      <c r="E1001" s="18"/>
      <c r="F1001" s="18"/>
    </row>
    <row r="1002">
      <c r="A1002" s="19">
        <v>1001.0</v>
      </c>
      <c r="B1002" s="18" t="s">
        <v>2771</v>
      </c>
      <c r="C1002" s="19">
        <v>6.0</v>
      </c>
      <c r="D1002" s="20" t="s">
        <v>8866</v>
      </c>
      <c r="E1002" s="18"/>
      <c r="F1002" s="18"/>
    </row>
    <row r="1003">
      <c r="A1003" s="19">
        <v>1002.0</v>
      </c>
      <c r="B1003" s="18" t="s">
        <v>2774</v>
      </c>
      <c r="C1003" s="19">
        <v>6.0</v>
      </c>
      <c r="D1003" s="18" t="s">
        <v>8854</v>
      </c>
      <c r="E1003" s="18"/>
      <c r="F1003" s="18"/>
    </row>
    <row r="1004">
      <c r="A1004" s="19">
        <v>1003.0</v>
      </c>
      <c r="B1004" s="18" t="s">
        <v>2777</v>
      </c>
      <c r="C1004" s="19">
        <v>6.0</v>
      </c>
      <c r="D1004" s="20" t="s">
        <v>8857</v>
      </c>
      <c r="E1004" s="18"/>
      <c r="F1004" s="18"/>
    </row>
    <row r="1005">
      <c r="A1005" s="19">
        <v>1004.0</v>
      </c>
      <c r="B1005" s="18" t="s">
        <v>2780</v>
      </c>
      <c r="C1005" s="19">
        <v>6.0</v>
      </c>
      <c r="D1005" s="18" t="s">
        <v>8858</v>
      </c>
      <c r="E1005" s="18"/>
      <c r="F1005" s="18"/>
    </row>
    <row r="1006">
      <c r="A1006" s="19">
        <v>1005.0</v>
      </c>
      <c r="B1006" s="18" t="s">
        <v>2783</v>
      </c>
      <c r="C1006" s="19">
        <v>6.0</v>
      </c>
      <c r="D1006" s="20" t="s">
        <v>8865</v>
      </c>
      <c r="E1006" s="18"/>
      <c r="F1006" s="18"/>
    </row>
    <row r="1007">
      <c r="A1007" s="19">
        <v>1006.0</v>
      </c>
      <c r="B1007" s="18" t="s">
        <v>2786</v>
      </c>
      <c r="C1007" s="19">
        <v>6.0</v>
      </c>
      <c r="D1007" s="18" t="s">
        <v>8849</v>
      </c>
      <c r="E1007" s="18"/>
      <c r="F1007" s="18"/>
    </row>
    <row r="1008">
      <c r="A1008" s="19">
        <v>1007.0</v>
      </c>
      <c r="B1008" s="18" t="s">
        <v>2789</v>
      </c>
      <c r="C1008" s="19">
        <v>6.0</v>
      </c>
      <c r="D1008" s="18" t="s">
        <v>8868</v>
      </c>
      <c r="E1008" s="18"/>
      <c r="F1008" s="18"/>
    </row>
    <row r="1009">
      <c r="A1009" s="19">
        <v>1008.0</v>
      </c>
      <c r="B1009" s="18" t="s">
        <v>2792</v>
      </c>
      <c r="C1009" s="19">
        <v>6.0</v>
      </c>
      <c r="D1009" s="20" t="s">
        <v>8872</v>
      </c>
      <c r="E1009" s="18"/>
      <c r="F1009" s="18"/>
    </row>
    <row r="1010">
      <c r="A1010" s="19">
        <v>1009.0</v>
      </c>
      <c r="B1010" s="18" t="s">
        <v>2795</v>
      </c>
      <c r="C1010" s="19">
        <v>6.0</v>
      </c>
      <c r="D1010" s="18" t="s">
        <v>8849</v>
      </c>
      <c r="E1010" s="18"/>
      <c r="F1010" s="18"/>
    </row>
    <row r="1011">
      <c r="A1011" s="19">
        <v>1010.0</v>
      </c>
      <c r="B1011" s="18" t="s">
        <v>2798</v>
      </c>
      <c r="C1011" s="19">
        <v>6.0</v>
      </c>
      <c r="D1011" s="18" t="s">
        <v>8859</v>
      </c>
      <c r="E1011" s="18"/>
      <c r="F1011" s="18"/>
    </row>
    <row r="1012">
      <c r="A1012" s="19">
        <v>1011.0</v>
      </c>
      <c r="B1012" s="18" t="s">
        <v>2801</v>
      </c>
      <c r="C1012" s="19">
        <v>6.0</v>
      </c>
      <c r="D1012" s="18" t="s">
        <v>8861</v>
      </c>
      <c r="E1012" s="18"/>
      <c r="F1012" s="18"/>
    </row>
    <row r="1013">
      <c r="A1013" s="19">
        <v>1012.0</v>
      </c>
      <c r="B1013" s="18" t="s">
        <v>2804</v>
      </c>
      <c r="C1013" s="19">
        <v>6.0</v>
      </c>
      <c r="D1013" s="20" t="s">
        <v>8866</v>
      </c>
      <c r="E1013" s="18"/>
      <c r="F1013" s="18"/>
    </row>
    <row r="1014">
      <c r="A1014" s="19">
        <v>1013.0</v>
      </c>
      <c r="B1014" s="18" t="s">
        <v>2807</v>
      </c>
      <c r="C1014" s="19">
        <v>6.0</v>
      </c>
      <c r="D1014" s="18" t="s">
        <v>8861</v>
      </c>
      <c r="E1014" s="18"/>
      <c r="F1014" s="18"/>
    </row>
    <row r="1015">
      <c r="A1015" s="19">
        <v>1014.0</v>
      </c>
      <c r="B1015" s="18" t="s">
        <v>2810</v>
      </c>
      <c r="C1015" s="19">
        <v>6.0</v>
      </c>
      <c r="D1015" s="18" t="s">
        <v>8848</v>
      </c>
      <c r="E1015" s="18"/>
      <c r="F1015" s="18"/>
    </row>
    <row r="1016">
      <c r="A1016" s="19">
        <v>1015.0</v>
      </c>
      <c r="B1016" s="18" t="s">
        <v>2813</v>
      </c>
      <c r="C1016" s="19">
        <v>6.0</v>
      </c>
      <c r="D1016" s="18" t="s">
        <v>8867</v>
      </c>
      <c r="E1016" s="18"/>
      <c r="F1016" s="18"/>
    </row>
    <row r="1017">
      <c r="A1017" s="19">
        <v>1016.0</v>
      </c>
      <c r="B1017" s="18" t="s">
        <v>2816</v>
      </c>
      <c r="C1017" s="19">
        <v>6.0</v>
      </c>
      <c r="D1017" s="18" t="s">
        <v>8858</v>
      </c>
      <c r="E1017" s="18"/>
      <c r="F1017" s="18"/>
    </row>
    <row r="1018">
      <c r="A1018" s="19">
        <v>1017.0</v>
      </c>
      <c r="B1018" s="18" t="s">
        <v>2819</v>
      </c>
      <c r="C1018" s="19">
        <v>6.0</v>
      </c>
      <c r="D1018" s="20" t="s">
        <v>8871</v>
      </c>
      <c r="E1018" s="18"/>
      <c r="F1018" s="18"/>
    </row>
    <row r="1019">
      <c r="A1019" s="19">
        <v>1018.0</v>
      </c>
      <c r="B1019" s="18" t="s">
        <v>2822</v>
      </c>
      <c r="C1019" s="19">
        <v>6.0</v>
      </c>
      <c r="D1019" s="18" t="s">
        <v>8849</v>
      </c>
      <c r="E1019" s="18"/>
      <c r="F1019" s="18"/>
    </row>
    <row r="1020">
      <c r="A1020" s="19">
        <v>1019.0</v>
      </c>
      <c r="B1020" s="18" t="s">
        <v>2825</v>
      </c>
      <c r="C1020" s="19">
        <v>6.0</v>
      </c>
      <c r="D1020" s="18" t="s">
        <v>8859</v>
      </c>
      <c r="E1020" s="18"/>
      <c r="F1020" s="18"/>
    </row>
    <row r="1021">
      <c r="A1021" s="19">
        <v>1020.0</v>
      </c>
      <c r="B1021" s="18" t="s">
        <v>2828</v>
      </c>
      <c r="C1021" s="19">
        <v>6.0</v>
      </c>
      <c r="D1021" s="18" t="s">
        <v>8859</v>
      </c>
      <c r="E1021" s="18"/>
      <c r="F1021" s="18"/>
    </row>
    <row r="1022">
      <c r="A1022" s="19">
        <v>1021.0</v>
      </c>
      <c r="B1022" s="18" t="s">
        <v>2830</v>
      </c>
      <c r="C1022" s="19">
        <v>6.0</v>
      </c>
      <c r="D1022" s="20" t="s">
        <v>8872</v>
      </c>
      <c r="E1022" s="18"/>
      <c r="F1022" s="18"/>
    </row>
    <row r="1023">
      <c r="A1023" s="19">
        <v>1022.0</v>
      </c>
      <c r="B1023" s="18" t="s">
        <v>2833</v>
      </c>
      <c r="C1023" s="19">
        <v>6.0</v>
      </c>
      <c r="D1023" s="18" t="s">
        <v>8870</v>
      </c>
      <c r="E1023" s="18"/>
      <c r="F1023" s="18"/>
    </row>
    <row r="1024">
      <c r="A1024" s="19">
        <v>1023.0</v>
      </c>
      <c r="B1024" s="18" t="s">
        <v>2836</v>
      </c>
      <c r="C1024" s="19">
        <v>6.0</v>
      </c>
      <c r="D1024" s="20" t="s">
        <v>8857</v>
      </c>
      <c r="E1024" s="18"/>
      <c r="F1024" s="18"/>
    </row>
    <row r="1025">
      <c r="A1025" s="19">
        <v>1024.0</v>
      </c>
      <c r="B1025" s="18" t="s">
        <v>2838</v>
      </c>
      <c r="C1025" s="19">
        <v>6.0</v>
      </c>
      <c r="D1025" s="18" t="s">
        <v>8864</v>
      </c>
      <c r="E1025" s="18"/>
      <c r="F1025" s="18"/>
    </row>
    <row r="1026">
      <c r="A1026" s="19">
        <v>1025.0</v>
      </c>
      <c r="B1026" s="18" t="s">
        <v>2841</v>
      </c>
      <c r="C1026" s="19">
        <v>6.0</v>
      </c>
      <c r="D1026" s="18" t="s">
        <v>8848</v>
      </c>
      <c r="E1026" s="18"/>
      <c r="F1026" s="18"/>
    </row>
    <row r="1027">
      <c r="A1027" s="19">
        <v>1026.0</v>
      </c>
      <c r="B1027" s="18" t="s">
        <v>2844</v>
      </c>
      <c r="C1027" s="19">
        <v>6.0</v>
      </c>
      <c r="D1027" s="18" t="s">
        <v>8854</v>
      </c>
      <c r="E1027" s="18"/>
      <c r="F1027" s="18"/>
    </row>
    <row r="1028">
      <c r="A1028" s="19">
        <v>1027.0</v>
      </c>
      <c r="B1028" s="18" t="s">
        <v>2847</v>
      </c>
      <c r="C1028" s="19">
        <v>6.0</v>
      </c>
      <c r="D1028" s="18" t="s">
        <v>8861</v>
      </c>
      <c r="E1028" s="18"/>
      <c r="F1028" s="18"/>
    </row>
    <row r="1029">
      <c r="A1029" s="19">
        <v>1028.0</v>
      </c>
      <c r="B1029" s="18" t="s">
        <v>2850</v>
      </c>
      <c r="C1029" s="19">
        <v>6.0</v>
      </c>
      <c r="D1029" s="18" t="s">
        <v>8860</v>
      </c>
      <c r="E1029" s="18"/>
      <c r="F1029" s="18"/>
    </row>
    <row r="1030">
      <c r="A1030" s="19">
        <v>1029.0</v>
      </c>
      <c r="B1030" s="18" t="s">
        <v>2853</v>
      </c>
      <c r="C1030" s="19">
        <v>6.0</v>
      </c>
      <c r="D1030" s="18" t="s">
        <v>8852</v>
      </c>
      <c r="E1030" s="18"/>
      <c r="F1030" s="18"/>
    </row>
    <row r="1031">
      <c r="A1031" s="19">
        <v>1030.0</v>
      </c>
      <c r="B1031" s="18" t="s">
        <v>2856</v>
      </c>
      <c r="C1031" s="19">
        <v>6.0</v>
      </c>
      <c r="D1031" s="20" t="s">
        <v>8872</v>
      </c>
      <c r="E1031" s="18"/>
      <c r="F1031" s="18"/>
    </row>
    <row r="1032">
      <c r="A1032" s="19">
        <v>1031.0</v>
      </c>
      <c r="B1032" s="18" t="s">
        <v>2859</v>
      </c>
      <c r="C1032" s="19">
        <v>6.0</v>
      </c>
      <c r="D1032" s="18" t="s">
        <v>8864</v>
      </c>
      <c r="E1032" s="18"/>
      <c r="F1032" s="18"/>
    </row>
    <row r="1033">
      <c r="A1033" s="19">
        <v>1032.0</v>
      </c>
      <c r="B1033" s="18" t="s">
        <v>2862</v>
      </c>
      <c r="C1033" s="19">
        <v>6.0</v>
      </c>
      <c r="D1033" s="18" t="s">
        <v>8861</v>
      </c>
      <c r="E1033" s="18"/>
      <c r="F1033" s="18"/>
    </row>
    <row r="1034">
      <c r="A1034" s="19">
        <v>1033.0</v>
      </c>
      <c r="B1034" s="18" t="s">
        <v>2865</v>
      </c>
      <c r="C1034" s="19">
        <v>6.0</v>
      </c>
      <c r="D1034" s="18" t="s">
        <v>8858</v>
      </c>
      <c r="E1034" s="18"/>
      <c r="F1034" s="18"/>
    </row>
    <row r="1035">
      <c r="A1035" s="19">
        <v>1034.0</v>
      </c>
      <c r="B1035" s="18" t="s">
        <v>2868</v>
      </c>
      <c r="C1035" s="19">
        <v>6.0</v>
      </c>
      <c r="D1035" s="20" t="s">
        <v>8872</v>
      </c>
      <c r="E1035" s="18"/>
      <c r="F1035" s="18"/>
    </row>
    <row r="1036">
      <c r="A1036" s="19">
        <v>1035.0</v>
      </c>
      <c r="B1036" s="18" t="s">
        <v>2871</v>
      </c>
      <c r="C1036" s="19">
        <v>6.0</v>
      </c>
      <c r="D1036" s="18" t="s">
        <v>8859</v>
      </c>
      <c r="E1036" s="18"/>
      <c r="F1036" s="18"/>
    </row>
    <row r="1037">
      <c r="A1037" s="19">
        <v>1036.0</v>
      </c>
      <c r="B1037" s="18" t="s">
        <v>2874</v>
      </c>
      <c r="C1037" s="19">
        <v>6.0</v>
      </c>
      <c r="D1037" s="18" t="s">
        <v>8869</v>
      </c>
      <c r="E1037" s="18"/>
      <c r="F1037" s="18"/>
    </row>
    <row r="1038">
      <c r="A1038" s="19">
        <v>1037.0</v>
      </c>
      <c r="B1038" s="18" t="s">
        <v>2877</v>
      </c>
      <c r="C1038" s="19">
        <v>6.0</v>
      </c>
      <c r="D1038" s="18" t="s">
        <v>8859</v>
      </c>
      <c r="E1038" s="18"/>
      <c r="F1038" s="18"/>
    </row>
    <row r="1039">
      <c r="A1039" s="19">
        <v>1038.0</v>
      </c>
      <c r="B1039" s="18" t="s">
        <v>2880</v>
      </c>
      <c r="C1039" s="19">
        <v>6.0</v>
      </c>
      <c r="D1039" s="18" t="s">
        <v>8869</v>
      </c>
      <c r="E1039" s="18"/>
      <c r="F1039" s="18"/>
    </row>
    <row r="1040">
      <c r="A1040" s="19">
        <v>1039.0</v>
      </c>
      <c r="B1040" s="18" t="s">
        <v>2883</v>
      </c>
      <c r="C1040" s="19">
        <v>6.0</v>
      </c>
      <c r="D1040" s="18" t="s">
        <v>8850</v>
      </c>
      <c r="E1040" s="18"/>
      <c r="F1040" s="18"/>
    </row>
    <row r="1041">
      <c r="A1041" s="19">
        <v>1040.0</v>
      </c>
      <c r="B1041" s="18" t="s">
        <v>2886</v>
      </c>
      <c r="C1041" s="19">
        <v>6.0</v>
      </c>
      <c r="D1041" s="20" t="s">
        <v>8865</v>
      </c>
      <c r="E1041" s="18"/>
      <c r="F1041" s="18"/>
    </row>
    <row r="1042">
      <c r="A1042" s="19">
        <v>1041.0</v>
      </c>
      <c r="B1042" s="18" t="s">
        <v>2889</v>
      </c>
      <c r="C1042" s="19">
        <v>6.0</v>
      </c>
      <c r="D1042" s="18" t="s">
        <v>8858</v>
      </c>
      <c r="E1042" s="18"/>
      <c r="F1042" s="18"/>
    </row>
    <row r="1043">
      <c r="A1043" s="19">
        <v>1042.0</v>
      </c>
      <c r="B1043" s="18" t="s">
        <v>2892</v>
      </c>
      <c r="C1043" s="19">
        <v>6.0</v>
      </c>
      <c r="D1043" s="18" t="s">
        <v>8864</v>
      </c>
      <c r="E1043" s="18"/>
      <c r="F1043" s="18"/>
    </row>
    <row r="1044">
      <c r="A1044" s="19">
        <v>1043.0</v>
      </c>
      <c r="B1044" s="18" t="s">
        <v>2894</v>
      </c>
      <c r="C1044" s="19">
        <v>6.0</v>
      </c>
      <c r="D1044" s="18" t="s">
        <v>8864</v>
      </c>
      <c r="E1044" s="18"/>
      <c r="F1044" s="18"/>
    </row>
    <row r="1045">
      <c r="A1045" s="19">
        <v>1044.0</v>
      </c>
      <c r="B1045" s="18" t="s">
        <v>2897</v>
      </c>
      <c r="C1045" s="19">
        <v>6.0</v>
      </c>
      <c r="D1045" s="18" t="s">
        <v>8861</v>
      </c>
      <c r="E1045" s="18"/>
      <c r="F1045" s="18"/>
    </row>
    <row r="1046">
      <c r="A1046" s="19">
        <v>1045.0</v>
      </c>
      <c r="B1046" s="18" t="s">
        <v>2900</v>
      </c>
      <c r="C1046" s="19">
        <v>6.0</v>
      </c>
      <c r="D1046" s="18" t="s">
        <v>8859</v>
      </c>
      <c r="E1046" s="18"/>
      <c r="F1046" s="18"/>
    </row>
    <row r="1047">
      <c r="A1047" s="19">
        <v>1046.0</v>
      </c>
      <c r="B1047" s="18" t="s">
        <v>2901</v>
      </c>
      <c r="C1047" s="19">
        <v>6.0</v>
      </c>
      <c r="D1047" s="20" t="s">
        <v>8865</v>
      </c>
      <c r="E1047" s="18"/>
      <c r="F1047" s="18"/>
    </row>
    <row r="1048">
      <c r="A1048" s="19">
        <v>1047.0</v>
      </c>
      <c r="B1048" s="18" t="s">
        <v>2903</v>
      </c>
      <c r="C1048" s="19">
        <v>6.0</v>
      </c>
      <c r="D1048" s="18" t="s">
        <v>8864</v>
      </c>
      <c r="E1048" s="18"/>
      <c r="F1048" s="18"/>
    </row>
    <row r="1049">
      <c r="A1049" s="19">
        <v>1048.0</v>
      </c>
      <c r="B1049" s="18" t="s">
        <v>2905</v>
      </c>
      <c r="C1049" s="19">
        <v>6.0</v>
      </c>
      <c r="D1049" s="18" t="s">
        <v>8852</v>
      </c>
      <c r="E1049" s="18"/>
      <c r="F1049" s="18"/>
    </row>
    <row r="1050">
      <c r="A1050" s="19">
        <v>1049.0</v>
      </c>
      <c r="B1050" s="18" t="s">
        <v>2907</v>
      </c>
      <c r="C1050" s="19">
        <v>6.0</v>
      </c>
      <c r="D1050" s="18" t="s">
        <v>8848</v>
      </c>
      <c r="E1050" s="18"/>
      <c r="F1050" s="18"/>
    </row>
    <row r="1051">
      <c r="A1051" s="19">
        <v>1050.0</v>
      </c>
      <c r="B1051" s="18" t="s">
        <v>2910</v>
      </c>
      <c r="C1051" s="19">
        <v>6.0</v>
      </c>
      <c r="D1051" s="18" t="s">
        <v>8856</v>
      </c>
      <c r="E1051" s="18"/>
      <c r="F1051" s="18"/>
    </row>
    <row r="1052">
      <c r="A1052" s="19">
        <v>1051.0</v>
      </c>
      <c r="B1052" s="18" t="s">
        <v>2913</v>
      </c>
      <c r="C1052" s="19">
        <v>6.0</v>
      </c>
      <c r="D1052" s="18" t="s">
        <v>8861</v>
      </c>
      <c r="E1052" s="18"/>
      <c r="F1052" s="18"/>
    </row>
    <row r="1053">
      <c r="A1053" s="19">
        <v>1052.0</v>
      </c>
      <c r="B1053" s="18" t="s">
        <v>2916</v>
      </c>
      <c r="C1053" s="19">
        <v>6.0</v>
      </c>
      <c r="D1053" s="18" t="s">
        <v>8851</v>
      </c>
      <c r="E1053" s="18"/>
      <c r="F1053" s="18"/>
    </row>
    <row r="1054">
      <c r="A1054" s="19">
        <v>1053.0</v>
      </c>
      <c r="B1054" s="18" t="s">
        <v>2919</v>
      </c>
      <c r="C1054" s="19">
        <v>6.0</v>
      </c>
      <c r="D1054" s="18" t="s">
        <v>8858</v>
      </c>
      <c r="E1054" s="18"/>
      <c r="F1054" s="18"/>
    </row>
    <row r="1055">
      <c r="A1055" s="19">
        <v>1054.0</v>
      </c>
      <c r="B1055" s="18" t="s">
        <v>2922</v>
      </c>
      <c r="C1055" s="19">
        <v>6.0</v>
      </c>
      <c r="D1055" s="20" t="s">
        <v>8862</v>
      </c>
      <c r="E1055" s="18"/>
      <c r="F1055" s="18"/>
    </row>
    <row r="1056">
      <c r="A1056" s="19">
        <v>1055.0</v>
      </c>
      <c r="B1056" s="18" t="s">
        <v>2925</v>
      </c>
      <c r="C1056" s="19">
        <v>6.0</v>
      </c>
      <c r="D1056" s="18" t="s">
        <v>8854</v>
      </c>
      <c r="E1056" s="18"/>
      <c r="F1056" s="18"/>
    </row>
    <row r="1057">
      <c r="A1057" s="19">
        <v>1056.0</v>
      </c>
      <c r="B1057" s="18" t="s">
        <v>2928</v>
      </c>
      <c r="C1057" s="19">
        <v>6.0</v>
      </c>
      <c r="D1057" s="18" t="s">
        <v>8851</v>
      </c>
      <c r="E1057" s="18"/>
      <c r="F1057" s="18"/>
    </row>
    <row r="1058">
      <c r="A1058" s="19">
        <v>1057.0</v>
      </c>
      <c r="B1058" s="18" t="s">
        <v>2931</v>
      </c>
      <c r="C1058" s="19">
        <v>6.0</v>
      </c>
      <c r="D1058" s="18" t="s">
        <v>8849</v>
      </c>
      <c r="E1058" s="18"/>
      <c r="F1058" s="18"/>
    </row>
    <row r="1059">
      <c r="A1059" s="19">
        <v>1058.0</v>
      </c>
      <c r="B1059" s="18" t="s">
        <v>2934</v>
      </c>
      <c r="C1059" s="19">
        <v>6.0</v>
      </c>
      <c r="D1059" s="18" t="s">
        <v>8860</v>
      </c>
      <c r="E1059" s="18"/>
      <c r="F1059" s="18"/>
    </row>
    <row r="1060">
      <c r="A1060" s="19">
        <v>1059.0</v>
      </c>
      <c r="B1060" s="18" t="s">
        <v>2937</v>
      </c>
      <c r="C1060" s="19">
        <v>6.0</v>
      </c>
      <c r="D1060" s="18" t="s">
        <v>8849</v>
      </c>
      <c r="E1060" s="18"/>
      <c r="F1060" s="18"/>
    </row>
    <row r="1061">
      <c r="A1061" s="19">
        <v>1060.0</v>
      </c>
      <c r="B1061" s="18" t="s">
        <v>2940</v>
      </c>
      <c r="C1061" s="19">
        <v>6.0</v>
      </c>
      <c r="D1061" s="18" t="s">
        <v>8861</v>
      </c>
      <c r="E1061" s="18"/>
      <c r="F1061" s="18"/>
    </row>
    <row r="1062">
      <c r="A1062" s="19">
        <v>1061.0</v>
      </c>
      <c r="B1062" s="18" t="s">
        <v>2943</v>
      </c>
      <c r="C1062" s="19">
        <v>6.0</v>
      </c>
      <c r="D1062" s="20" t="s">
        <v>8873</v>
      </c>
      <c r="E1062" s="18"/>
      <c r="F1062" s="18"/>
    </row>
    <row r="1063">
      <c r="A1063" s="19">
        <v>1062.0</v>
      </c>
      <c r="B1063" s="18" t="s">
        <v>2945</v>
      </c>
      <c r="C1063" s="19">
        <v>6.0</v>
      </c>
      <c r="D1063" s="18" t="s">
        <v>8849</v>
      </c>
      <c r="E1063" s="18"/>
      <c r="F1063" s="18"/>
    </row>
    <row r="1064">
      <c r="A1064" s="19">
        <v>1063.0</v>
      </c>
      <c r="B1064" s="18" t="s">
        <v>2948</v>
      </c>
      <c r="C1064" s="19">
        <v>6.0</v>
      </c>
      <c r="D1064" s="20" t="s">
        <v>8873</v>
      </c>
      <c r="E1064" s="18"/>
      <c r="F1064" s="18"/>
    </row>
    <row r="1065">
      <c r="A1065" s="19">
        <v>1064.0</v>
      </c>
      <c r="B1065" s="18" t="s">
        <v>2951</v>
      </c>
      <c r="C1065" s="19">
        <v>6.0</v>
      </c>
      <c r="D1065" s="18" t="s">
        <v>8859</v>
      </c>
      <c r="E1065" s="18"/>
      <c r="F1065" s="18"/>
    </row>
    <row r="1066">
      <c r="A1066" s="19">
        <v>1065.0</v>
      </c>
      <c r="B1066" s="18" t="s">
        <v>2954</v>
      </c>
      <c r="C1066" s="19">
        <v>6.0</v>
      </c>
      <c r="D1066" s="20" t="s">
        <v>8862</v>
      </c>
      <c r="E1066" s="18"/>
      <c r="F1066" s="18"/>
    </row>
    <row r="1067">
      <c r="A1067" s="19">
        <v>1066.0</v>
      </c>
      <c r="B1067" s="18" t="s">
        <v>2957</v>
      </c>
      <c r="C1067" s="19">
        <v>6.0</v>
      </c>
      <c r="D1067" s="18" t="s">
        <v>8851</v>
      </c>
      <c r="E1067" s="18"/>
      <c r="F1067" s="18"/>
    </row>
    <row r="1068">
      <c r="A1068" s="19">
        <v>1067.0</v>
      </c>
      <c r="B1068" s="18" t="s">
        <v>2960</v>
      </c>
      <c r="C1068" s="19">
        <v>6.0</v>
      </c>
      <c r="D1068" s="20" t="s">
        <v>8863</v>
      </c>
      <c r="E1068" s="18"/>
      <c r="F1068" s="18"/>
    </row>
    <row r="1069">
      <c r="A1069" s="19">
        <v>1068.0</v>
      </c>
      <c r="B1069" s="18" t="s">
        <v>2963</v>
      </c>
      <c r="C1069" s="19">
        <v>6.0</v>
      </c>
      <c r="D1069" s="18" t="s">
        <v>8868</v>
      </c>
      <c r="E1069" s="18"/>
      <c r="F1069" s="18"/>
    </row>
    <row r="1070">
      <c r="A1070" s="19">
        <v>1069.0</v>
      </c>
      <c r="B1070" s="18" t="s">
        <v>2966</v>
      </c>
      <c r="C1070" s="19">
        <v>6.0</v>
      </c>
      <c r="D1070" s="20" t="s">
        <v>8865</v>
      </c>
      <c r="E1070" s="18"/>
      <c r="F1070" s="18"/>
    </row>
    <row r="1071">
      <c r="A1071" s="19">
        <v>1070.0</v>
      </c>
      <c r="B1071" s="18" t="s">
        <v>2969</v>
      </c>
      <c r="C1071" s="19">
        <v>6.0</v>
      </c>
      <c r="D1071" s="18" t="s">
        <v>8850</v>
      </c>
      <c r="E1071" s="18"/>
      <c r="F1071" s="18"/>
    </row>
    <row r="1072">
      <c r="A1072" s="19">
        <v>1071.0</v>
      </c>
      <c r="B1072" s="18" t="s">
        <v>2972</v>
      </c>
      <c r="C1072" s="19">
        <v>6.0</v>
      </c>
      <c r="D1072" s="18" t="s">
        <v>8853</v>
      </c>
      <c r="E1072" s="18"/>
      <c r="F1072" s="18"/>
    </row>
    <row r="1073">
      <c r="A1073" s="19">
        <v>1072.0</v>
      </c>
      <c r="B1073" s="18" t="s">
        <v>2975</v>
      </c>
      <c r="C1073" s="19">
        <v>6.0</v>
      </c>
      <c r="D1073" s="18" t="s">
        <v>8864</v>
      </c>
      <c r="E1073" s="18"/>
      <c r="F1073" s="18"/>
    </row>
    <row r="1074">
      <c r="A1074" s="19">
        <v>1073.0</v>
      </c>
      <c r="B1074" s="18" t="s">
        <v>2978</v>
      </c>
      <c r="C1074" s="19">
        <v>6.0</v>
      </c>
      <c r="D1074" s="18" t="s">
        <v>8858</v>
      </c>
      <c r="E1074" s="18"/>
      <c r="F1074" s="18"/>
    </row>
    <row r="1075">
      <c r="A1075" s="19">
        <v>1074.0</v>
      </c>
      <c r="B1075" s="18" t="s">
        <v>2981</v>
      </c>
      <c r="C1075" s="19">
        <v>6.0</v>
      </c>
      <c r="D1075" s="18" t="s">
        <v>8850</v>
      </c>
      <c r="E1075" s="18"/>
      <c r="F1075" s="18"/>
    </row>
    <row r="1076">
      <c r="A1076" s="19">
        <v>1075.0</v>
      </c>
      <c r="B1076" s="18" t="s">
        <v>2984</v>
      </c>
      <c r="C1076" s="19">
        <v>6.0</v>
      </c>
      <c r="D1076" s="18" t="s">
        <v>8850</v>
      </c>
      <c r="E1076" s="18"/>
      <c r="F1076" s="18"/>
    </row>
    <row r="1077">
      <c r="A1077" s="19">
        <v>1076.0</v>
      </c>
      <c r="B1077" s="18" t="s">
        <v>2987</v>
      </c>
      <c r="C1077" s="19">
        <v>6.0</v>
      </c>
      <c r="D1077" s="18" t="s">
        <v>8870</v>
      </c>
      <c r="E1077" s="18"/>
      <c r="F1077" s="18"/>
    </row>
    <row r="1078">
      <c r="A1078" s="19">
        <v>1077.0</v>
      </c>
      <c r="B1078" s="18" t="s">
        <v>2990</v>
      </c>
      <c r="C1078" s="19">
        <v>6.0</v>
      </c>
      <c r="D1078" s="18" t="s">
        <v>8860</v>
      </c>
      <c r="E1078" s="18"/>
      <c r="F1078" s="18"/>
    </row>
    <row r="1079">
      <c r="A1079" s="19">
        <v>1078.0</v>
      </c>
      <c r="B1079" s="18" t="s">
        <v>2993</v>
      </c>
      <c r="C1079" s="19">
        <v>6.0</v>
      </c>
      <c r="D1079" s="18" t="s">
        <v>8867</v>
      </c>
      <c r="E1079" s="18"/>
      <c r="F1079" s="18"/>
    </row>
    <row r="1080">
      <c r="A1080" s="19">
        <v>1079.0</v>
      </c>
      <c r="B1080" s="18" t="s">
        <v>2996</v>
      </c>
      <c r="C1080" s="19">
        <v>6.0</v>
      </c>
      <c r="D1080" s="20" t="s">
        <v>8857</v>
      </c>
      <c r="E1080" s="18"/>
      <c r="F1080" s="18"/>
    </row>
    <row r="1081">
      <c r="A1081" s="19">
        <v>1080.0</v>
      </c>
      <c r="B1081" s="18" t="s">
        <v>2999</v>
      </c>
      <c r="C1081" s="19">
        <v>6.0</v>
      </c>
      <c r="D1081" s="18" t="s">
        <v>8858</v>
      </c>
      <c r="E1081" s="18"/>
      <c r="F1081" s="18"/>
    </row>
    <row r="1082">
      <c r="A1082" s="19">
        <v>1081.0</v>
      </c>
      <c r="B1082" s="18" t="s">
        <v>3002</v>
      </c>
      <c r="C1082" s="19">
        <v>6.0</v>
      </c>
      <c r="D1082" s="18" t="s">
        <v>8869</v>
      </c>
      <c r="E1082" s="18"/>
      <c r="F1082" s="18"/>
    </row>
    <row r="1083">
      <c r="A1083" s="19">
        <v>1082.0</v>
      </c>
      <c r="B1083" s="18" t="s">
        <v>3004</v>
      </c>
      <c r="C1083" s="19">
        <v>6.0</v>
      </c>
      <c r="D1083" s="18" t="s">
        <v>8861</v>
      </c>
      <c r="E1083" s="18"/>
      <c r="F1083" s="18"/>
    </row>
    <row r="1084">
      <c r="A1084" s="19">
        <v>1083.0</v>
      </c>
      <c r="B1084" s="18" t="s">
        <v>3007</v>
      </c>
      <c r="C1084" s="19">
        <v>6.0</v>
      </c>
      <c r="D1084" s="18" t="s">
        <v>8848</v>
      </c>
      <c r="E1084" s="18"/>
      <c r="F1084" s="18"/>
    </row>
    <row r="1085">
      <c r="A1085" s="19">
        <v>1084.0</v>
      </c>
      <c r="B1085" s="18" t="s">
        <v>3010</v>
      </c>
      <c r="C1085" s="19">
        <v>6.0</v>
      </c>
      <c r="D1085" s="18" t="s">
        <v>8861</v>
      </c>
      <c r="E1085" s="18"/>
      <c r="F1085" s="18"/>
    </row>
    <row r="1086">
      <c r="A1086" s="19">
        <v>1085.0</v>
      </c>
      <c r="B1086" s="18" t="s">
        <v>3013</v>
      </c>
      <c r="C1086" s="19">
        <v>6.0</v>
      </c>
      <c r="D1086" s="18" t="s">
        <v>8855</v>
      </c>
      <c r="E1086" s="18"/>
      <c r="F1086" s="18"/>
    </row>
    <row r="1087">
      <c r="A1087" s="19">
        <v>1086.0</v>
      </c>
      <c r="B1087" s="18" t="s">
        <v>3016</v>
      </c>
      <c r="C1087" s="19">
        <v>6.0</v>
      </c>
      <c r="D1087" s="18" t="s">
        <v>8851</v>
      </c>
      <c r="E1087" s="18"/>
      <c r="F1087" s="18"/>
    </row>
    <row r="1088">
      <c r="A1088" s="19">
        <v>1087.0</v>
      </c>
      <c r="B1088" s="18" t="s">
        <v>3019</v>
      </c>
      <c r="C1088" s="19">
        <v>6.0</v>
      </c>
      <c r="D1088" s="18" t="s">
        <v>8870</v>
      </c>
      <c r="E1088" s="18"/>
      <c r="F1088" s="18"/>
    </row>
    <row r="1089">
      <c r="A1089" s="19">
        <v>1088.0</v>
      </c>
      <c r="B1089" s="18" t="s">
        <v>3022</v>
      </c>
      <c r="C1089" s="19">
        <v>6.0</v>
      </c>
      <c r="D1089" s="20" t="s">
        <v>8865</v>
      </c>
      <c r="E1089" s="18"/>
      <c r="F1089" s="18"/>
    </row>
    <row r="1090">
      <c r="A1090" s="19">
        <v>1089.0</v>
      </c>
      <c r="B1090" s="18" t="s">
        <v>3025</v>
      </c>
      <c r="C1090" s="19">
        <v>6.0</v>
      </c>
      <c r="D1090" s="18" t="s">
        <v>8868</v>
      </c>
      <c r="E1090" s="18"/>
      <c r="F1090" s="18"/>
    </row>
    <row r="1091">
      <c r="A1091" s="19">
        <v>1090.0</v>
      </c>
      <c r="B1091" s="18" t="s">
        <v>3028</v>
      </c>
      <c r="C1091" s="19">
        <v>6.0</v>
      </c>
      <c r="D1091" s="18" t="s">
        <v>8864</v>
      </c>
      <c r="E1091" s="18"/>
      <c r="F1091" s="18"/>
    </row>
    <row r="1092">
      <c r="A1092" s="19">
        <v>1091.0</v>
      </c>
      <c r="B1092" s="18" t="s">
        <v>3031</v>
      </c>
      <c r="C1092" s="19">
        <v>6.0</v>
      </c>
      <c r="D1092" s="18" t="s">
        <v>8868</v>
      </c>
      <c r="E1092" s="18"/>
      <c r="F1092" s="18"/>
    </row>
    <row r="1093">
      <c r="A1093" s="19">
        <v>1092.0</v>
      </c>
      <c r="B1093" s="18" t="s">
        <v>3034</v>
      </c>
      <c r="C1093" s="19">
        <v>6.0</v>
      </c>
      <c r="D1093" s="18" t="s">
        <v>8856</v>
      </c>
      <c r="E1093" s="18"/>
      <c r="F1093" s="18"/>
    </row>
    <row r="1094">
      <c r="A1094" s="19">
        <v>1093.0</v>
      </c>
      <c r="B1094" s="18" t="s">
        <v>3037</v>
      </c>
      <c r="C1094" s="19">
        <v>6.0</v>
      </c>
      <c r="D1094" s="18" t="s">
        <v>8858</v>
      </c>
      <c r="E1094" s="18"/>
      <c r="F1094" s="18"/>
    </row>
    <row r="1095">
      <c r="A1095" s="19">
        <v>1094.0</v>
      </c>
      <c r="B1095" s="18" t="s">
        <v>3040</v>
      </c>
      <c r="C1095" s="19">
        <v>6.0</v>
      </c>
      <c r="D1095" s="18" t="s">
        <v>8849</v>
      </c>
      <c r="E1095" s="18"/>
      <c r="F1095" s="18"/>
    </row>
    <row r="1096">
      <c r="A1096" s="19">
        <v>1095.0</v>
      </c>
      <c r="B1096" s="18" t="s">
        <v>3043</v>
      </c>
      <c r="C1096" s="19">
        <v>6.0</v>
      </c>
      <c r="D1096" s="18" t="s">
        <v>8855</v>
      </c>
      <c r="E1096" s="18"/>
      <c r="F1096" s="18"/>
    </row>
    <row r="1097">
      <c r="A1097" s="19">
        <v>1096.0</v>
      </c>
      <c r="B1097" s="18" t="s">
        <v>3046</v>
      </c>
      <c r="C1097" s="19">
        <v>6.0</v>
      </c>
      <c r="D1097" s="18" t="s">
        <v>8849</v>
      </c>
      <c r="E1097" s="18"/>
      <c r="F1097" s="18"/>
    </row>
    <row r="1098">
      <c r="A1098" s="19">
        <v>1097.0</v>
      </c>
      <c r="B1098" s="18" t="s">
        <v>3049</v>
      </c>
      <c r="C1098" s="19">
        <v>6.0</v>
      </c>
      <c r="D1098" s="18" t="s">
        <v>8859</v>
      </c>
      <c r="E1098" s="18"/>
      <c r="F1098" s="18"/>
    </row>
    <row r="1099">
      <c r="A1099" s="19">
        <v>1098.0</v>
      </c>
      <c r="B1099" s="18" t="s">
        <v>3050</v>
      </c>
      <c r="C1099" s="19">
        <v>6.0</v>
      </c>
      <c r="D1099" s="18" t="s">
        <v>8854</v>
      </c>
      <c r="E1099" s="18"/>
      <c r="F1099" s="18"/>
    </row>
    <row r="1100">
      <c r="A1100" s="19">
        <v>1099.0</v>
      </c>
      <c r="B1100" s="18" t="s">
        <v>3053</v>
      </c>
      <c r="C1100" s="19">
        <v>6.0</v>
      </c>
      <c r="D1100" s="18" t="s">
        <v>8870</v>
      </c>
      <c r="E1100" s="18"/>
      <c r="F1100" s="18"/>
    </row>
    <row r="1101">
      <c r="A1101" s="19">
        <v>1100.0</v>
      </c>
      <c r="B1101" s="18" t="s">
        <v>3056</v>
      </c>
      <c r="C1101" s="19">
        <v>6.0</v>
      </c>
      <c r="D1101" s="20" t="s">
        <v>8873</v>
      </c>
      <c r="E1101" s="18"/>
      <c r="F1101" s="18"/>
    </row>
    <row r="1102">
      <c r="A1102" s="19">
        <v>1101.0</v>
      </c>
      <c r="B1102" s="18" t="s">
        <v>3059</v>
      </c>
      <c r="C1102" s="19">
        <v>6.0</v>
      </c>
      <c r="D1102" s="18" t="s">
        <v>8860</v>
      </c>
      <c r="E1102" s="18"/>
      <c r="F1102" s="18"/>
    </row>
    <row r="1103">
      <c r="A1103" s="19">
        <v>1102.0</v>
      </c>
      <c r="B1103" s="18" t="s">
        <v>3062</v>
      </c>
      <c r="C1103" s="19">
        <v>6.0</v>
      </c>
      <c r="D1103" s="18" t="s">
        <v>8858</v>
      </c>
      <c r="E1103" s="18"/>
      <c r="F1103" s="18"/>
    </row>
    <row r="1104">
      <c r="A1104" s="19">
        <v>1103.0</v>
      </c>
      <c r="B1104" s="18" t="s">
        <v>3065</v>
      </c>
      <c r="C1104" s="19">
        <v>6.0</v>
      </c>
      <c r="D1104" s="18" t="s">
        <v>8850</v>
      </c>
      <c r="E1104" s="18"/>
      <c r="F1104" s="18"/>
    </row>
    <row r="1105">
      <c r="A1105" s="19">
        <v>1104.0</v>
      </c>
      <c r="B1105" s="18" t="s">
        <v>3068</v>
      </c>
      <c r="C1105" s="19">
        <v>6.0</v>
      </c>
      <c r="D1105" s="18" t="s">
        <v>8860</v>
      </c>
      <c r="E1105" s="18"/>
      <c r="F1105" s="18"/>
    </row>
    <row r="1106">
      <c r="A1106" s="19">
        <v>1105.0</v>
      </c>
      <c r="B1106" s="18" t="s">
        <v>3071</v>
      </c>
      <c r="C1106" s="19">
        <v>6.0</v>
      </c>
      <c r="D1106" s="18" t="s">
        <v>8869</v>
      </c>
      <c r="E1106" s="18"/>
      <c r="F1106" s="18"/>
    </row>
    <row r="1107">
      <c r="A1107" s="19">
        <v>1106.0</v>
      </c>
      <c r="B1107" s="18" t="s">
        <v>3074</v>
      </c>
      <c r="C1107" s="19">
        <v>6.0</v>
      </c>
      <c r="D1107" s="18" t="s">
        <v>8848</v>
      </c>
      <c r="E1107" s="18"/>
      <c r="F1107" s="18"/>
    </row>
    <row r="1108">
      <c r="A1108" s="19">
        <v>1107.0</v>
      </c>
      <c r="B1108" s="18" t="s">
        <v>3077</v>
      </c>
      <c r="C1108" s="19">
        <v>6.0</v>
      </c>
      <c r="D1108" s="18" t="s">
        <v>8851</v>
      </c>
      <c r="E1108" s="18"/>
      <c r="F1108" s="18"/>
    </row>
    <row r="1109">
      <c r="A1109" s="19">
        <v>1108.0</v>
      </c>
      <c r="B1109" s="18" t="s">
        <v>3080</v>
      </c>
      <c r="C1109" s="19">
        <v>6.0</v>
      </c>
      <c r="D1109" s="18" t="s">
        <v>8855</v>
      </c>
      <c r="E1109" s="18"/>
      <c r="F1109" s="18"/>
    </row>
    <row r="1110">
      <c r="A1110" s="19">
        <v>1109.0</v>
      </c>
      <c r="B1110" s="18" t="s">
        <v>3083</v>
      </c>
      <c r="C1110" s="19">
        <v>6.0</v>
      </c>
      <c r="D1110" s="18" t="s">
        <v>8860</v>
      </c>
      <c r="E1110" s="18"/>
      <c r="F1110" s="18"/>
    </row>
    <row r="1111">
      <c r="A1111" s="19">
        <v>1110.0</v>
      </c>
      <c r="B1111" s="18" t="s">
        <v>3086</v>
      </c>
      <c r="C1111" s="19">
        <v>6.0</v>
      </c>
      <c r="D1111" s="18" t="s">
        <v>8860</v>
      </c>
      <c r="E1111" s="18"/>
      <c r="F1111" s="18"/>
    </row>
    <row r="1112">
      <c r="A1112" s="19">
        <v>1111.0</v>
      </c>
      <c r="B1112" s="18" t="s">
        <v>3089</v>
      </c>
      <c r="C1112" s="19">
        <v>6.0</v>
      </c>
      <c r="D1112" s="18" t="s">
        <v>8855</v>
      </c>
      <c r="E1112" s="18"/>
      <c r="F1112" s="18"/>
    </row>
    <row r="1113">
      <c r="A1113" s="19">
        <v>1112.0</v>
      </c>
      <c r="B1113" s="18" t="s">
        <v>3092</v>
      </c>
      <c r="C1113" s="19">
        <v>6.0</v>
      </c>
      <c r="D1113" s="18" t="s">
        <v>8869</v>
      </c>
      <c r="E1113" s="18"/>
      <c r="F1113" s="18"/>
    </row>
    <row r="1114">
      <c r="A1114" s="19">
        <v>1113.0</v>
      </c>
      <c r="B1114" s="18" t="s">
        <v>3095</v>
      </c>
      <c r="C1114" s="19">
        <v>6.0</v>
      </c>
      <c r="D1114" s="18" t="s">
        <v>8861</v>
      </c>
      <c r="E1114" s="18"/>
      <c r="F1114" s="18"/>
    </row>
    <row r="1115">
      <c r="A1115" s="19">
        <v>1114.0</v>
      </c>
      <c r="B1115" s="18" t="s">
        <v>3098</v>
      </c>
      <c r="C1115" s="19">
        <v>6.0</v>
      </c>
      <c r="D1115" s="18" t="s">
        <v>8860</v>
      </c>
      <c r="E1115" s="18"/>
      <c r="F1115" s="18"/>
    </row>
    <row r="1116">
      <c r="A1116" s="19">
        <v>1115.0</v>
      </c>
      <c r="B1116" s="18" t="s">
        <v>3101</v>
      </c>
      <c r="C1116" s="19">
        <v>6.0</v>
      </c>
      <c r="D1116" s="18" t="s">
        <v>8849</v>
      </c>
      <c r="E1116" s="18"/>
      <c r="F1116" s="18"/>
    </row>
    <row r="1117">
      <c r="A1117" s="19">
        <v>1116.0</v>
      </c>
      <c r="B1117" s="18" t="s">
        <v>3104</v>
      </c>
      <c r="C1117" s="19">
        <v>6.0</v>
      </c>
      <c r="D1117" s="18" t="s">
        <v>8869</v>
      </c>
      <c r="E1117" s="18"/>
      <c r="F1117" s="18"/>
    </row>
    <row r="1118">
      <c r="A1118" s="19">
        <v>1117.0</v>
      </c>
      <c r="B1118" s="18" t="s">
        <v>3107</v>
      </c>
      <c r="C1118" s="19">
        <v>6.0</v>
      </c>
      <c r="D1118" s="18" t="s">
        <v>8848</v>
      </c>
      <c r="E1118" s="18"/>
      <c r="F1118" s="18"/>
    </row>
    <row r="1119">
      <c r="A1119" s="19">
        <v>1118.0</v>
      </c>
      <c r="B1119" s="18" t="s">
        <v>3110</v>
      </c>
      <c r="C1119" s="19">
        <v>6.0</v>
      </c>
      <c r="D1119" s="18" t="s">
        <v>8861</v>
      </c>
      <c r="E1119" s="18"/>
      <c r="F1119" s="18"/>
    </row>
    <row r="1120">
      <c r="A1120" s="19">
        <v>1119.0</v>
      </c>
      <c r="B1120" s="18" t="s">
        <v>3113</v>
      </c>
      <c r="C1120" s="19">
        <v>6.0</v>
      </c>
      <c r="D1120" s="20" t="s">
        <v>8866</v>
      </c>
      <c r="E1120" s="18"/>
      <c r="F1120" s="18"/>
    </row>
    <row r="1121">
      <c r="A1121" s="19">
        <v>1120.0</v>
      </c>
      <c r="B1121" s="18" t="s">
        <v>3116</v>
      </c>
      <c r="C1121" s="19">
        <v>6.0</v>
      </c>
      <c r="D1121" s="18" t="s">
        <v>8849</v>
      </c>
      <c r="E1121" s="18"/>
      <c r="F1121" s="18"/>
    </row>
    <row r="1122">
      <c r="A1122" s="19">
        <v>1121.0</v>
      </c>
      <c r="B1122" s="18" t="s">
        <v>3119</v>
      </c>
      <c r="C1122" s="19">
        <v>6.0</v>
      </c>
      <c r="D1122" s="20" t="s">
        <v>8865</v>
      </c>
      <c r="E1122" s="18"/>
      <c r="F1122" s="18"/>
    </row>
    <row r="1123">
      <c r="A1123" s="19">
        <v>1122.0</v>
      </c>
      <c r="B1123" s="18" t="s">
        <v>3122</v>
      </c>
      <c r="C1123" s="19">
        <v>6.0</v>
      </c>
      <c r="D1123" s="18" t="s">
        <v>8869</v>
      </c>
      <c r="E1123" s="18"/>
      <c r="F1123" s="18"/>
    </row>
    <row r="1124">
      <c r="A1124" s="19">
        <v>1123.0</v>
      </c>
      <c r="B1124" s="18" t="s">
        <v>3125</v>
      </c>
      <c r="C1124" s="19">
        <v>6.0</v>
      </c>
      <c r="D1124" s="20" t="s">
        <v>8862</v>
      </c>
      <c r="E1124" s="18"/>
      <c r="F1124" s="18"/>
    </row>
    <row r="1125">
      <c r="A1125" s="19">
        <v>1124.0</v>
      </c>
      <c r="B1125" s="18" t="s">
        <v>3128</v>
      </c>
      <c r="C1125" s="19">
        <v>6.0</v>
      </c>
      <c r="D1125" s="20" t="s">
        <v>8873</v>
      </c>
      <c r="E1125" s="18"/>
      <c r="F1125" s="18"/>
    </row>
    <row r="1126">
      <c r="A1126" s="19">
        <v>1125.0</v>
      </c>
      <c r="B1126" s="18" t="s">
        <v>3131</v>
      </c>
      <c r="C1126" s="19">
        <v>6.0</v>
      </c>
      <c r="D1126" s="18" t="s">
        <v>8860</v>
      </c>
      <c r="E1126" s="18"/>
      <c r="F1126" s="18"/>
    </row>
    <row r="1127">
      <c r="A1127" s="19">
        <v>1126.0</v>
      </c>
      <c r="B1127" s="18" t="s">
        <v>3134</v>
      </c>
      <c r="C1127" s="19">
        <v>6.0</v>
      </c>
      <c r="D1127" s="18" t="s">
        <v>8858</v>
      </c>
      <c r="E1127" s="18"/>
      <c r="F1127" s="18"/>
    </row>
    <row r="1128">
      <c r="A1128" s="19">
        <v>1127.0</v>
      </c>
      <c r="B1128" s="18" t="s">
        <v>3137</v>
      </c>
      <c r="C1128" s="19">
        <v>6.0</v>
      </c>
      <c r="D1128" s="18" t="s">
        <v>8848</v>
      </c>
      <c r="E1128" s="18"/>
      <c r="F1128" s="18"/>
    </row>
    <row r="1129">
      <c r="A1129" s="19">
        <v>1128.0</v>
      </c>
      <c r="B1129" s="18" t="s">
        <v>3140</v>
      </c>
      <c r="C1129" s="19">
        <v>6.0</v>
      </c>
      <c r="D1129" s="18" t="s">
        <v>8854</v>
      </c>
      <c r="E1129" s="18"/>
      <c r="F1129" s="18"/>
    </row>
    <row r="1130">
      <c r="A1130" s="19">
        <v>1129.0</v>
      </c>
      <c r="B1130" s="18" t="s">
        <v>3143</v>
      </c>
      <c r="C1130" s="19">
        <v>6.0</v>
      </c>
      <c r="D1130" s="20" t="s">
        <v>8871</v>
      </c>
      <c r="E1130" s="18"/>
      <c r="F1130" s="18"/>
    </row>
    <row r="1131">
      <c r="A1131" s="19">
        <v>1130.0</v>
      </c>
      <c r="B1131" s="18" t="s">
        <v>3146</v>
      </c>
      <c r="C1131" s="19">
        <v>6.0</v>
      </c>
      <c r="D1131" s="18" t="s">
        <v>8869</v>
      </c>
      <c r="E1131" s="18"/>
      <c r="F1131" s="18"/>
    </row>
    <row r="1132">
      <c r="A1132" s="19">
        <v>1131.0</v>
      </c>
      <c r="B1132" s="18" t="s">
        <v>3148</v>
      </c>
      <c r="C1132" s="19">
        <v>6.0</v>
      </c>
      <c r="D1132" s="20" t="s">
        <v>8857</v>
      </c>
      <c r="E1132" s="18"/>
      <c r="F1132" s="18"/>
    </row>
    <row r="1133">
      <c r="A1133" s="19">
        <v>1132.0</v>
      </c>
      <c r="B1133" s="18" t="s">
        <v>3150</v>
      </c>
      <c r="C1133" s="19">
        <v>6.0</v>
      </c>
      <c r="D1133" s="18" t="s">
        <v>8854</v>
      </c>
      <c r="E1133" s="18"/>
      <c r="F1133" s="18"/>
    </row>
    <row r="1134">
      <c r="A1134" s="19">
        <v>1133.0</v>
      </c>
      <c r="B1134" s="18" t="s">
        <v>3153</v>
      </c>
      <c r="C1134" s="19">
        <v>6.0</v>
      </c>
      <c r="D1134" s="18" t="s">
        <v>8850</v>
      </c>
      <c r="E1134" s="18"/>
      <c r="F1134" s="18"/>
    </row>
    <row r="1135">
      <c r="A1135" s="19">
        <v>1134.0</v>
      </c>
      <c r="B1135" s="18" t="s">
        <v>3156</v>
      </c>
      <c r="C1135" s="19">
        <v>6.0</v>
      </c>
      <c r="D1135" s="18" t="s">
        <v>8854</v>
      </c>
      <c r="E1135" s="18"/>
      <c r="F1135" s="18"/>
    </row>
    <row r="1136">
      <c r="A1136" s="19">
        <v>1135.0</v>
      </c>
      <c r="B1136" s="18" t="s">
        <v>3159</v>
      </c>
      <c r="C1136" s="19">
        <v>6.0</v>
      </c>
      <c r="D1136" s="18" t="s">
        <v>8856</v>
      </c>
      <c r="E1136" s="18"/>
      <c r="F1136" s="18"/>
    </row>
    <row r="1137">
      <c r="A1137" s="19">
        <v>1136.0</v>
      </c>
      <c r="B1137" s="18" t="s">
        <v>3162</v>
      </c>
      <c r="C1137" s="19">
        <v>6.0</v>
      </c>
      <c r="D1137" s="18" t="s">
        <v>8859</v>
      </c>
      <c r="E1137" s="18"/>
      <c r="F1137" s="18"/>
    </row>
    <row r="1138">
      <c r="A1138" s="19">
        <v>1137.0</v>
      </c>
      <c r="B1138" s="18" t="s">
        <v>3163</v>
      </c>
      <c r="C1138" s="19">
        <v>6.0</v>
      </c>
      <c r="D1138" s="18" t="s">
        <v>8858</v>
      </c>
      <c r="E1138" s="18"/>
      <c r="F1138" s="18"/>
    </row>
    <row r="1139">
      <c r="A1139" s="19">
        <v>1138.0</v>
      </c>
      <c r="B1139" s="18" t="s">
        <v>3166</v>
      </c>
      <c r="C1139" s="19">
        <v>6.0</v>
      </c>
      <c r="D1139" s="18" t="s">
        <v>8870</v>
      </c>
      <c r="E1139" s="18"/>
      <c r="F1139" s="18"/>
    </row>
    <row r="1140">
      <c r="A1140" s="19">
        <v>1139.0</v>
      </c>
      <c r="B1140" s="18" t="s">
        <v>3169</v>
      </c>
      <c r="C1140" s="19">
        <v>6.0</v>
      </c>
      <c r="D1140" s="18" t="s">
        <v>8864</v>
      </c>
      <c r="E1140" s="18"/>
      <c r="F1140" s="18"/>
    </row>
    <row r="1141">
      <c r="A1141" s="19">
        <v>1140.0</v>
      </c>
      <c r="B1141" s="18" t="s">
        <v>3172</v>
      </c>
      <c r="C1141" s="19">
        <v>6.0</v>
      </c>
      <c r="D1141" s="20" t="s">
        <v>8871</v>
      </c>
      <c r="E1141" s="18"/>
      <c r="F1141" s="18"/>
    </row>
    <row r="1142">
      <c r="A1142" s="19">
        <v>1141.0</v>
      </c>
      <c r="B1142" s="18" t="s">
        <v>3175</v>
      </c>
      <c r="C1142" s="19">
        <v>6.0</v>
      </c>
      <c r="D1142" s="18" t="s">
        <v>8851</v>
      </c>
      <c r="E1142" s="18"/>
      <c r="F1142" s="18"/>
    </row>
    <row r="1143">
      <c r="A1143" s="19">
        <v>1142.0</v>
      </c>
      <c r="B1143" s="18" t="s">
        <v>3178</v>
      </c>
      <c r="C1143" s="19">
        <v>6.0</v>
      </c>
      <c r="D1143" s="18" t="s">
        <v>8854</v>
      </c>
      <c r="E1143" s="18"/>
      <c r="F1143" s="18"/>
    </row>
    <row r="1144">
      <c r="A1144" s="19">
        <v>1143.0</v>
      </c>
      <c r="B1144" s="18" t="s">
        <v>3181</v>
      </c>
      <c r="C1144" s="19">
        <v>6.0</v>
      </c>
      <c r="D1144" s="18" t="s">
        <v>8860</v>
      </c>
      <c r="E1144" s="18"/>
      <c r="F1144" s="18"/>
    </row>
    <row r="1145">
      <c r="A1145" s="19">
        <v>1144.0</v>
      </c>
      <c r="B1145" s="18" t="s">
        <v>3183</v>
      </c>
      <c r="C1145" s="19">
        <v>6.0</v>
      </c>
      <c r="D1145" s="18" t="s">
        <v>8851</v>
      </c>
      <c r="E1145" s="18"/>
      <c r="F1145" s="18"/>
    </row>
    <row r="1146">
      <c r="A1146" s="19">
        <v>1145.0</v>
      </c>
      <c r="B1146" s="18" t="s">
        <v>3186</v>
      </c>
      <c r="C1146" s="19">
        <v>6.0</v>
      </c>
      <c r="D1146" s="18" t="s">
        <v>8860</v>
      </c>
      <c r="E1146" s="18"/>
      <c r="F1146" s="18"/>
    </row>
    <row r="1147">
      <c r="A1147" s="19">
        <v>1146.0</v>
      </c>
      <c r="B1147" s="18" t="s">
        <v>3189</v>
      </c>
      <c r="C1147" s="19">
        <v>6.0</v>
      </c>
      <c r="D1147" s="18" t="s">
        <v>8856</v>
      </c>
      <c r="E1147" s="18"/>
      <c r="F1147" s="18"/>
    </row>
    <row r="1148">
      <c r="A1148" s="19">
        <v>1147.0</v>
      </c>
      <c r="B1148" s="18" t="s">
        <v>3192</v>
      </c>
      <c r="C1148" s="19">
        <v>6.0</v>
      </c>
      <c r="D1148" s="20" t="s">
        <v>8862</v>
      </c>
      <c r="E1148" s="18"/>
      <c r="F1148" s="18"/>
    </row>
    <row r="1149">
      <c r="A1149" s="19">
        <v>1148.0</v>
      </c>
      <c r="B1149" s="18" t="s">
        <v>3195</v>
      </c>
      <c r="C1149" s="19">
        <v>6.0</v>
      </c>
      <c r="D1149" s="18" t="s">
        <v>8855</v>
      </c>
      <c r="E1149" s="18"/>
      <c r="F1149" s="18"/>
    </row>
    <row r="1150">
      <c r="A1150" s="19">
        <v>1149.0</v>
      </c>
      <c r="B1150" s="18" t="s">
        <v>3197</v>
      </c>
      <c r="C1150" s="19">
        <v>6.0</v>
      </c>
      <c r="D1150" s="18" t="s">
        <v>8853</v>
      </c>
      <c r="E1150" s="18"/>
      <c r="F1150" s="18"/>
    </row>
    <row r="1151">
      <c r="A1151" s="19">
        <v>1150.0</v>
      </c>
      <c r="B1151" s="18" t="s">
        <v>3200</v>
      </c>
      <c r="C1151" s="19">
        <v>6.0</v>
      </c>
      <c r="D1151" s="18" t="s">
        <v>8855</v>
      </c>
      <c r="E1151" s="18"/>
      <c r="F1151" s="18"/>
    </row>
    <row r="1152">
      <c r="A1152" s="19">
        <v>1151.0</v>
      </c>
      <c r="B1152" s="18" t="s">
        <v>3203</v>
      </c>
      <c r="C1152" s="19">
        <v>6.0</v>
      </c>
      <c r="D1152" s="18" t="s">
        <v>8855</v>
      </c>
      <c r="E1152" s="18"/>
      <c r="F1152" s="18"/>
    </row>
    <row r="1153">
      <c r="A1153" s="19">
        <v>1152.0</v>
      </c>
      <c r="B1153" s="18" t="s">
        <v>3205</v>
      </c>
      <c r="C1153" s="19">
        <v>6.0</v>
      </c>
      <c r="D1153" s="20" t="s">
        <v>8863</v>
      </c>
      <c r="E1153" s="18"/>
      <c r="F1153" s="18"/>
    </row>
    <row r="1154">
      <c r="A1154" s="19">
        <v>1153.0</v>
      </c>
      <c r="B1154" s="18" t="s">
        <v>3208</v>
      </c>
      <c r="C1154" s="19">
        <v>6.0</v>
      </c>
      <c r="D1154" s="20" t="s">
        <v>8866</v>
      </c>
      <c r="E1154" s="18"/>
      <c r="F1154" s="18"/>
    </row>
    <row r="1155">
      <c r="A1155" s="19">
        <v>1154.0</v>
      </c>
      <c r="B1155" s="18" t="s">
        <v>3211</v>
      </c>
      <c r="C1155" s="19">
        <v>6.0</v>
      </c>
      <c r="D1155" s="18" t="s">
        <v>8851</v>
      </c>
      <c r="E1155" s="18"/>
      <c r="F1155" s="18"/>
    </row>
    <row r="1156">
      <c r="A1156" s="19">
        <v>1155.0</v>
      </c>
      <c r="B1156" s="18" t="s">
        <v>3213</v>
      </c>
      <c r="C1156" s="19">
        <v>6.0</v>
      </c>
      <c r="D1156" s="18" t="s">
        <v>8870</v>
      </c>
      <c r="E1156" s="18"/>
      <c r="F1156" s="18"/>
    </row>
    <row r="1157">
      <c r="A1157" s="19">
        <v>1156.0</v>
      </c>
      <c r="B1157" s="18" t="s">
        <v>3216</v>
      </c>
      <c r="C1157" s="19">
        <v>6.0</v>
      </c>
      <c r="D1157" s="18" t="s">
        <v>8859</v>
      </c>
      <c r="E1157" s="18"/>
      <c r="F1157" s="18"/>
    </row>
    <row r="1158">
      <c r="A1158" s="19">
        <v>1157.0</v>
      </c>
      <c r="B1158" s="18" t="s">
        <v>3219</v>
      </c>
      <c r="C1158" s="19">
        <v>6.0</v>
      </c>
      <c r="D1158" s="20" t="s">
        <v>8857</v>
      </c>
      <c r="E1158" s="18"/>
      <c r="F1158" s="18"/>
    </row>
    <row r="1159">
      <c r="A1159" s="19">
        <v>1158.0</v>
      </c>
      <c r="B1159" s="18" t="s">
        <v>3222</v>
      </c>
      <c r="C1159" s="19">
        <v>6.0</v>
      </c>
      <c r="D1159" s="18" t="s">
        <v>8870</v>
      </c>
      <c r="E1159" s="18"/>
      <c r="F1159" s="18"/>
    </row>
    <row r="1160">
      <c r="A1160" s="19">
        <v>1159.0</v>
      </c>
      <c r="B1160" s="18" t="s">
        <v>3225</v>
      </c>
      <c r="C1160" s="19">
        <v>6.0</v>
      </c>
      <c r="D1160" s="18" t="s">
        <v>8855</v>
      </c>
      <c r="E1160" s="18"/>
      <c r="F1160" s="18"/>
    </row>
    <row r="1161">
      <c r="A1161" s="19">
        <v>1160.0</v>
      </c>
      <c r="B1161" s="18" t="s">
        <v>3228</v>
      </c>
      <c r="C1161" s="19">
        <v>6.0</v>
      </c>
      <c r="D1161" s="18" t="s">
        <v>8858</v>
      </c>
      <c r="E1161" s="18"/>
      <c r="F1161" s="18"/>
    </row>
    <row r="1162">
      <c r="A1162" s="19">
        <v>1161.0</v>
      </c>
      <c r="B1162" s="18" t="s">
        <v>3231</v>
      </c>
      <c r="C1162" s="19">
        <v>6.0</v>
      </c>
      <c r="D1162" s="18" t="s">
        <v>8854</v>
      </c>
      <c r="E1162" s="18"/>
      <c r="F1162" s="18"/>
    </row>
    <row r="1163">
      <c r="A1163" s="19">
        <v>1162.0</v>
      </c>
      <c r="B1163" s="18" t="s">
        <v>3234</v>
      </c>
      <c r="C1163" s="19">
        <v>6.0</v>
      </c>
      <c r="D1163" s="18" t="s">
        <v>8868</v>
      </c>
      <c r="E1163" s="18"/>
      <c r="F1163" s="18"/>
    </row>
    <row r="1164">
      <c r="A1164" s="19">
        <v>1163.0</v>
      </c>
      <c r="B1164" s="18" t="s">
        <v>3236</v>
      </c>
      <c r="C1164" s="19">
        <v>6.0</v>
      </c>
      <c r="D1164" s="18" t="s">
        <v>8860</v>
      </c>
      <c r="E1164" s="18"/>
      <c r="F1164" s="18"/>
    </row>
    <row r="1165">
      <c r="A1165" s="19">
        <v>1164.0</v>
      </c>
      <c r="B1165" s="18" t="s">
        <v>3238</v>
      </c>
      <c r="C1165" s="19">
        <v>6.0</v>
      </c>
      <c r="D1165" s="18" t="s">
        <v>8864</v>
      </c>
      <c r="E1165" s="18"/>
      <c r="F1165" s="18"/>
    </row>
    <row r="1166">
      <c r="A1166" s="19">
        <v>1165.0</v>
      </c>
      <c r="B1166" s="18" t="s">
        <v>3241</v>
      </c>
      <c r="C1166" s="19">
        <v>6.0</v>
      </c>
      <c r="D1166" s="20" t="s">
        <v>8857</v>
      </c>
      <c r="E1166" s="18"/>
      <c r="F1166" s="18"/>
    </row>
    <row r="1167">
      <c r="A1167" s="19">
        <v>1166.0</v>
      </c>
      <c r="B1167" s="18" t="s">
        <v>3244</v>
      </c>
      <c r="C1167" s="19">
        <v>6.0</v>
      </c>
      <c r="D1167" s="18" t="s">
        <v>8851</v>
      </c>
      <c r="E1167" s="18"/>
      <c r="F1167" s="18"/>
    </row>
    <row r="1168">
      <c r="A1168" s="19">
        <v>1167.0</v>
      </c>
      <c r="B1168" s="18" t="s">
        <v>3247</v>
      </c>
      <c r="C1168" s="19">
        <v>6.0</v>
      </c>
      <c r="D1168" s="18" t="s">
        <v>8855</v>
      </c>
      <c r="E1168" s="18"/>
      <c r="F1168" s="18"/>
    </row>
    <row r="1169">
      <c r="A1169" s="19">
        <v>1168.0</v>
      </c>
      <c r="B1169" s="18" t="s">
        <v>3250</v>
      </c>
      <c r="C1169" s="19">
        <v>6.0</v>
      </c>
      <c r="D1169" s="18" t="s">
        <v>8849</v>
      </c>
      <c r="E1169" s="18"/>
      <c r="F1169" s="18"/>
    </row>
    <row r="1170">
      <c r="A1170" s="19">
        <v>1169.0</v>
      </c>
      <c r="B1170" s="18" t="s">
        <v>3253</v>
      </c>
      <c r="C1170" s="19">
        <v>6.0</v>
      </c>
      <c r="D1170" s="18" t="s">
        <v>8848</v>
      </c>
      <c r="E1170" s="18"/>
      <c r="F1170" s="18"/>
    </row>
    <row r="1171">
      <c r="A1171" s="19">
        <v>1170.0</v>
      </c>
      <c r="B1171" s="18" t="s">
        <v>3256</v>
      </c>
      <c r="C1171" s="19">
        <v>6.0</v>
      </c>
      <c r="D1171" s="20" t="s">
        <v>8865</v>
      </c>
      <c r="E1171" s="18"/>
      <c r="F1171" s="18"/>
    </row>
    <row r="1172">
      <c r="A1172" s="19">
        <v>1171.0</v>
      </c>
      <c r="B1172" s="18" t="s">
        <v>3259</v>
      </c>
      <c r="C1172" s="19">
        <v>6.0</v>
      </c>
      <c r="D1172" s="20" t="s">
        <v>8857</v>
      </c>
      <c r="E1172" s="18"/>
      <c r="F1172" s="18"/>
    </row>
    <row r="1173">
      <c r="A1173" s="19">
        <v>1172.0</v>
      </c>
      <c r="B1173" s="18" t="s">
        <v>3262</v>
      </c>
      <c r="C1173" s="19">
        <v>6.0</v>
      </c>
      <c r="D1173" s="18" t="s">
        <v>8870</v>
      </c>
      <c r="E1173" s="18"/>
      <c r="F1173" s="18"/>
    </row>
    <row r="1174">
      <c r="A1174" s="19">
        <v>1173.0</v>
      </c>
      <c r="B1174" s="18" t="s">
        <v>3265</v>
      </c>
      <c r="C1174" s="19">
        <v>6.0</v>
      </c>
      <c r="D1174" s="20" t="s">
        <v>8871</v>
      </c>
      <c r="E1174" s="18"/>
      <c r="F1174" s="18"/>
    </row>
    <row r="1175">
      <c r="A1175" s="19">
        <v>1174.0</v>
      </c>
      <c r="B1175" s="18" t="s">
        <v>3268</v>
      </c>
      <c r="C1175" s="19">
        <v>6.0</v>
      </c>
      <c r="D1175" s="20" t="s">
        <v>8871</v>
      </c>
      <c r="E1175" s="18"/>
      <c r="F1175" s="18"/>
    </row>
    <row r="1176">
      <c r="A1176" s="19">
        <v>1175.0</v>
      </c>
      <c r="B1176" s="18" t="s">
        <v>3271</v>
      </c>
      <c r="C1176" s="19">
        <v>6.0</v>
      </c>
      <c r="D1176" s="20" t="s">
        <v>8863</v>
      </c>
      <c r="E1176" s="18"/>
      <c r="F1176" s="18"/>
    </row>
    <row r="1177">
      <c r="A1177" s="19">
        <v>1176.0</v>
      </c>
      <c r="B1177" s="18" t="s">
        <v>3274</v>
      </c>
      <c r="C1177" s="19">
        <v>6.0</v>
      </c>
      <c r="D1177" s="18" t="s">
        <v>8869</v>
      </c>
      <c r="E1177" s="18"/>
      <c r="F1177" s="18"/>
    </row>
    <row r="1178">
      <c r="A1178" s="19">
        <v>1177.0</v>
      </c>
      <c r="B1178" s="18" t="s">
        <v>3277</v>
      </c>
      <c r="C1178" s="19">
        <v>6.0</v>
      </c>
      <c r="D1178" s="18" t="s">
        <v>8861</v>
      </c>
      <c r="E1178" s="18"/>
      <c r="F1178" s="18"/>
    </row>
    <row r="1179">
      <c r="A1179" s="19">
        <v>1178.0</v>
      </c>
      <c r="B1179" s="18" t="s">
        <v>3280</v>
      </c>
      <c r="C1179" s="19">
        <v>6.0</v>
      </c>
      <c r="D1179" s="20" t="s">
        <v>8865</v>
      </c>
      <c r="E1179" s="18"/>
      <c r="F1179" s="18"/>
    </row>
    <row r="1180">
      <c r="A1180" s="19">
        <v>1179.0</v>
      </c>
      <c r="B1180" s="18" t="s">
        <v>3283</v>
      </c>
      <c r="C1180" s="19">
        <v>6.0</v>
      </c>
      <c r="D1180" s="18" t="s">
        <v>8859</v>
      </c>
      <c r="E1180" s="18"/>
      <c r="F1180" s="18"/>
    </row>
    <row r="1181">
      <c r="A1181" s="19">
        <v>1180.0</v>
      </c>
      <c r="B1181" s="18" t="s">
        <v>3286</v>
      </c>
      <c r="C1181" s="19">
        <v>6.0</v>
      </c>
      <c r="D1181" s="18" t="s">
        <v>8849</v>
      </c>
      <c r="E1181" s="18"/>
      <c r="F1181" s="18"/>
    </row>
    <row r="1182">
      <c r="A1182" s="19">
        <v>1181.0</v>
      </c>
      <c r="B1182" s="18" t="s">
        <v>3289</v>
      </c>
      <c r="C1182" s="19">
        <v>6.0</v>
      </c>
      <c r="D1182" s="18" t="s">
        <v>8849</v>
      </c>
      <c r="E1182" s="18"/>
      <c r="F1182" s="18"/>
    </row>
    <row r="1183">
      <c r="A1183" s="19">
        <v>1182.0</v>
      </c>
      <c r="B1183" s="18" t="s">
        <v>3292</v>
      </c>
      <c r="C1183" s="19">
        <v>6.0</v>
      </c>
      <c r="D1183" s="20" t="s">
        <v>8857</v>
      </c>
      <c r="E1183" s="18"/>
      <c r="F1183" s="18"/>
    </row>
    <row r="1184">
      <c r="A1184" s="19">
        <v>1183.0</v>
      </c>
      <c r="B1184" s="18" t="s">
        <v>3295</v>
      </c>
      <c r="C1184" s="19">
        <v>6.0</v>
      </c>
      <c r="D1184" s="18" t="s">
        <v>8855</v>
      </c>
      <c r="E1184" s="18"/>
      <c r="F1184" s="18"/>
    </row>
    <row r="1185">
      <c r="A1185" s="19">
        <v>1184.0</v>
      </c>
      <c r="B1185" s="18" t="s">
        <v>3296</v>
      </c>
      <c r="C1185" s="19">
        <v>6.0</v>
      </c>
      <c r="D1185" s="18" t="s">
        <v>8854</v>
      </c>
      <c r="E1185" s="18"/>
      <c r="F1185" s="18"/>
    </row>
    <row r="1186">
      <c r="A1186" s="19">
        <v>1185.0</v>
      </c>
      <c r="B1186" s="18" t="s">
        <v>3299</v>
      </c>
      <c r="C1186" s="19">
        <v>6.0</v>
      </c>
      <c r="D1186" s="20" t="s">
        <v>8866</v>
      </c>
      <c r="E1186" s="18"/>
      <c r="F1186" s="18"/>
    </row>
    <row r="1187">
      <c r="A1187" s="19">
        <v>1186.0</v>
      </c>
      <c r="B1187" s="18" t="s">
        <v>3302</v>
      </c>
      <c r="C1187" s="19">
        <v>6.0</v>
      </c>
      <c r="D1187" s="18" t="s">
        <v>8858</v>
      </c>
      <c r="E1187" s="18"/>
      <c r="F1187" s="18"/>
    </row>
    <row r="1188">
      <c r="A1188" s="19">
        <v>1187.0</v>
      </c>
      <c r="B1188" s="18" t="s">
        <v>3305</v>
      </c>
      <c r="C1188" s="19">
        <v>6.0</v>
      </c>
      <c r="D1188" s="18" t="s">
        <v>8854</v>
      </c>
      <c r="E1188" s="18"/>
      <c r="F1188" s="18"/>
    </row>
    <row r="1189">
      <c r="A1189" s="19">
        <v>1188.0</v>
      </c>
      <c r="B1189" s="18" t="s">
        <v>3308</v>
      </c>
      <c r="C1189" s="19">
        <v>6.0</v>
      </c>
      <c r="D1189" s="18" t="s">
        <v>8854</v>
      </c>
      <c r="E1189" s="18"/>
      <c r="F1189" s="18"/>
    </row>
    <row r="1190">
      <c r="A1190" s="19">
        <v>1189.0</v>
      </c>
      <c r="B1190" s="18" t="s">
        <v>3310</v>
      </c>
      <c r="C1190" s="19">
        <v>6.0</v>
      </c>
      <c r="D1190" s="18" t="s">
        <v>8854</v>
      </c>
      <c r="E1190" s="18"/>
      <c r="F1190" s="18"/>
    </row>
    <row r="1191">
      <c r="A1191" s="19">
        <v>1190.0</v>
      </c>
      <c r="B1191" s="18" t="s">
        <v>3313</v>
      </c>
      <c r="C1191" s="19">
        <v>6.0</v>
      </c>
      <c r="D1191" s="18" t="s">
        <v>8868</v>
      </c>
      <c r="E1191" s="18"/>
      <c r="F1191" s="18"/>
    </row>
    <row r="1192">
      <c r="A1192" s="19">
        <v>1191.0</v>
      </c>
      <c r="B1192" s="18" t="s">
        <v>3316</v>
      </c>
      <c r="C1192" s="19">
        <v>6.0</v>
      </c>
      <c r="D1192" s="20" t="s">
        <v>8863</v>
      </c>
      <c r="E1192" s="18"/>
      <c r="F1192" s="18"/>
    </row>
    <row r="1193">
      <c r="A1193" s="19">
        <v>1192.0</v>
      </c>
      <c r="B1193" s="18" t="s">
        <v>3319</v>
      </c>
      <c r="C1193" s="19">
        <v>6.0</v>
      </c>
      <c r="D1193" s="18" t="s">
        <v>8851</v>
      </c>
      <c r="E1193" s="18"/>
      <c r="F1193" s="18"/>
    </row>
    <row r="1194">
      <c r="A1194" s="19">
        <v>1193.0</v>
      </c>
      <c r="B1194" s="18" t="s">
        <v>3322</v>
      </c>
      <c r="C1194" s="19">
        <v>6.0</v>
      </c>
      <c r="D1194" s="20" t="s">
        <v>8871</v>
      </c>
      <c r="E1194" s="18"/>
      <c r="F1194" s="18"/>
    </row>
    <row r="1195">
      <c r="A1195" s="19">
        <v>1194.0</v>
      </c>
      <c r="B1195" s="18" t="s">
        <v>3325</v>
      </c>
      <c r="C1195" s="19">
        <v>6.0</v>
      </c>
      <c r="D1195" s="18" t="s">
        <v>8848</v>
      </c>
      <c r="E1195" s="18"/>
      <c r="F1195" s="18"/>
    </row>
    <row r="1196">
      <c r="A1196" s="19">
        <v>1195.0</v>
      </c>
      <c r="B1196" s="18" t="s">
        <v>3328</v>
      </c>
      <c r="C1196" s="19">
        <v>6.0</v>
      </c>
      <c r="D1196" s="18" t="s">
        <v>8861</v>
      </c>
      <c r="E1196" s="18"/>
      <c r="F1196" s="18"/>
    </row>
    <row r="1197">
      <c r="A1197" s="19">
        <v>1196.0</v>
      </c>
      <c r="B1197" s="18" t="s">
        <v>3331</v>
      </c>
      <c r="C1197" s="19">
        <v>6.0</v>
      </c>
      <c r="D1197" s="18" t="s">
        <v>8859</v>
      </c>
      <c r="E1197" s="18"/>
      <c r="F1197" s="18"/>
    </row>
    <row r="1198">
      <c r="A1198" s="19">
        <v>1197.0</v>
      </c>
      <c r="B1198" s="18" t="s">
        <v>3334</v>
      </c>
      <c r="C1198" s="19">
        <v>6.0</v>
      </c>
      <c r="D1198" s="20" t="s">
        <v>8865</v>
      </c>
      <c r="E1198" s="18"/>
      <c r="F1198" s="18"/>
    </row>
    <row r="1199">
      <c r="A1199" s="19">
        <v>1198.0</v>
      </c>
      <c r="B1199" s="18" t="s">
        <v>3337</v>
      </c>
      <c r="C1199" s="19">
        <v>6.0</v>
      </c>
      <c r="D1199" s="18" t="s">
        <v>8868</v>
      </c>
      <c r="E1199" s="18"/>
      <c r="F1199" s="18"/>
    </row>
    <row r="1200">
      <c r="A1200" s="19">
        <v>1199.0</v>
      </c>
      <c r="B1200" s="18" t="s">
        <v>3340</v>
      </c>
      <c r="C1200" s="19">
        <v>6.0</v>
      </c>
      <c r="D1200" s="18" t="s">
        <v>8853</v>
      </c>
      <c r="E1200" s="18"/>
      <c r="F1200" s="18"/>
    </row>
    <row r="1201">
      <c r="A1201" s="19">
        <v>1200.0</v>
      </c>
      <c r="B1201" s="18" t="s">
        <v>3343</v>
      </c>
      <c r="C1201" s="19">
        <v>6.0</v>
      </c>
      <c r="D1201" s="20" t="s">
        <v>8871</v>
      </c>
      <c r="E1201" s="18"/>
      <c r="F1201" s="18"/>
    </row>
    <row r="1202">
      <c r="A1202" s="19">
        <v>1201.0</v>
      </c>
      <c r="B1202" s="18" t="s">
        <v>3346</v>
      </c>
      <c r="C1202" s="19">
        <v>6.0</v>
      </c>
      <c r="D1202" s="18" t="s">
        <v>8870</v>
      </c>
      <c r="E1202" s="18"/>
      <c r="F1202" s="18"/>
    </row>
    <row r="1203">
      <c r="A1203" s="19">
        <v>1202.0</v>
      </c>
      <c r="B1203" s="18" t="s">
        <v>3349</v>
      </c>
      <c r="C1203" s="19">
        <v>6.0</v>
      </c>
      <c r="D1203" s="18" t="s">
        <v>8853</v>
      </c>
      <c r="E1203" s="18"/>
      <c r="F1203" s="18"/>
    </row>
    <row r="1204">
      <c r="A1204" s="19">
        <v>1203.0</v>
      </c>
      <c r="B1204" s="18" t="s">
        <v>3352</v>
      </c>
      <c r="C1204" s="19">
        <v>6.0</v>
      </c>
      <c r="D1204" s="20" t="s">
        <v>8866</v>
      </c>
      <c r="E1204" s="18"/>
      <c r="F1204" s="18"/>
    </row>
    <row r="1205">
      <c r="A1205" s="19">
        <v>1204.0</v>
      </c>
      <c r="B1205" s="18" t="s">
        <v>3355</v>
      </c>
      <c r="C1205" s="19">
        <v>6.0</v>
      </c>
      <c r="D1205" s="18" t="s">
        <v>8860</v>
      </c>
      <c r="E1205" s="18"/>
      <c r="F1205" s="18"/>
    </row>
    <row r="1206">
      <c r="A1206" s="19">
        <v>1205.0</v>
      </c>
      <c r="B1206" s="18" t="s">
        <v>3358</v>
      </c>
      <c r="C1206" s="19">
        <v>6.0</v>
      </c>
      <c r="D1206" s="20" t="s">
        <v>8862</v>
      </c>
      <c r="E1206" s="18"/>
      <c r="F1206" s="18"/>
    </row>
    <row r="1207">
      <c r="A1207" s="19">
        <v>1206.0</v>
      </c>
      <c r="B1207" s="18" t="s">
        <v>3361</v>
      </c>
      <c r="C1207" s="19">
        <v>6.0</v>
      </c>
      <c r="D1207" s="18" t="s">
        <v>8859</v>
      </c>
      <c r="E1207" s="18"/>
      <c r="F1207" s="18"/>
    </row>
    <row r="1208">
      <c r="A1208" s="19">
        <v>1207.0</v>
      </c>
      <c r="B1208" s="18" t="s">
        <v>3364</v>
      </c>
      <c r="C1208" s="19">
        <v>6.0</v>
      </c>
      <c r="D1208" s="18" t="s">
        <v>8864</v>
      </c>
      <c r="E1208" s="18"/>
      <c r="F1208" s="18"/>
    </row>
    <row r="1209">
      <c r="A1209" s="19">
        <v>1208.0</v>
      </c>
      <c r="B1209" s="18" t="s">
        <v>3367</v>
      </c>
      <c r="C1209" s="19">
        <v>6.0</v>
      </c>
      <c r="D1209" s="18" t="s">
        <v>8859</v>
      </c>
      <c r="E1209" s="18"/>
      <c r="F1209" s="18"/>
    </row>
    <row r="1210">
      <c r="A1210" s="19">
        <v>1209.0</v>
      </c>
      <c r="B1210" s="18" t="s">
        <v>3370</v>
      </c>
      <c r="C1210" s="19">
        <v>6.0</v>
      </c>
      <c r="D1210" s="18" t="s">
        <v>8851</v>
      </c>
      <c r="E1210" s="18"/>
      <c r="F1210" s="18"/>
    </row>
    <row r="1211">
      <c r="A1211" s="19">
        <v>1210.0</v>
      </c>
      <c r="B1211" s="18" t="s">
        <v>3371</v>
      </c>
      <c r="C1211" s="19">
        <v>6.0</v>
      </c>
      <c r="D1211" s="18" t="s">
        <v>8851</v>
      </c>
      <c r="E1211" s="18"/>
      <c r="F1211" s="18"/>
    </row>
    <row r="1212">
      <c r="A1212" s="19">
        <v>1211.0</v>
      </c>
      <c r="B1212" s="18" t="s">
        <v>3374</v>
      </c>
      <c r="C1212" s="19">
        <v>6.0</v>
      </c>
      <c r="D1212" s="20" t="s">
        <v>8857</v>
      </c>
      <c r="E1212" s="18"/>
      <c r="F1212" s="18"/>
    </row>
    <row r="1213">
      <c r="A1213" s="19">
        <v>1212.0</v>
      </c>
      <c r="B1213" s="18" t="s">
        <v>3376</v>
      </c>
      <c r="C1213" s="19">
        <v>6.0</v>
      </c>
      <c r="D1213" s="18" t="s">
        <v>8858</v>
      </c>
      <c r="E1213" s="18"/>
      <c r="F1213" s="18"/>
    </row>
    <row r="1214">
      <c r="A1214" s="19">
        <v>1213.0</v>
      </c>
      <c r="B1214" s="18" t="s">
        <v>3379</v>
      </c>
      <c r="C1214" s="19">
        <v>6.0</v>
      </c>
      <c r="D1214" s="18" t="s">
        <v>8861</v>
      </c>
      <c r="E1214" s="18"/>
      <c r="F1214" s="18"/>
    </row>
    <row r="1215">
      <c r="A1215" s="19">
        <v>1214.0</v>
      </c>
      <c r="B1215" s="18" t="s">
        <v>3382</v>
      </c>
      <c r="C1215" s="19">
        <v>6.0</v>
      </c>
      <c r="D1215" s="18" t="s">
        <v>8858</v>
      </c>
      <c r="E1215" s="18"/>
      <c r="F1215" s="18"/>
    </row>
    <row r="1216">
      <c r="A1216" s="19">
        <v>1215.0</v>
      </c>
      <c r="B1216" s="18" t="s">
        <v>3385</v>
      </c>
      <c r="C1216" s="19">
        <v>6.0</v>
      </c>
      <c r="D1216" s="20" t="s">
        <v>8857</v>
      </c>
      <c r="E1216" s="18"/>
      <c r="F1216" s="18"/>
    </row>
    <row r="1217">
      <c r="A1217" s="19">
        <v>1216.0</v>
      </c>
      <c r="B1217" s="18" t="s">
        <v>3388</v>
      </c>
      <c r="C1217" s="19">
        <v>6.0</v>
      </c>
      <c r="D1217" s="20" t="s">
        <v>8871</v>
      </c>
      <c r="E1217" s="18"/>
      <c r="F1217" s="18"/>
    </row>
    <row r="1218">
      <c r="A1218" s="19">
        <v>1217.0</v>
      </c>
      <c r="B1218" s="18" t="s">
        <v>3391</v>
      </c>
      <c r="C1218" s="19">
        <v>6.0</v>
      </c>
      <c r="D1218" s="18" t="s">
        <v>8854</v>
      </c>
      <c r="E1218" s="18"/>
      <c r="F1218" s="18"/>
    </row>
    <row r="1219">
      <c r="A1219" s="19">
        <v>1218.0</v>
      </c>
      <c r="B1219" s="18" t="s">
        <v>3394</v>
      </c>
      <c r="C1219" s="19">
        <v>6.0</v>
      </c>
      <c r="D1219" s="18" t="s">
        <v>8864</v>
      </c>
      <c r="E1219" s="18"/>
      <c r="F1219" s="18"/>
    </row>
    <row r="1220">
      <c r="A1220" s="19">
        <v>1219.0</v>
      </c>
      <c r="B1220" s="18" t="s">
        <v>3396</v>
      </c>
      <c r="C1220" s="19">
        <v>6.0</v>
      </c>
      <c r="D1220" s="18" t="s">
        <v>8869</v>
      </c>
      <c r="E1220" s="18"/>
      <c r="F1220" s="18"/>
    </row>
    <row r="1221">
      <c r="A1221" s="19">
        <v>1220.0</v>
      </c>
      <c r="B1221" s="18" t="s">
        <v>3399</v>
      </c>
      <c r="C1221" s="19">
        <v>6.0</v>
      </c>
      <c r="D1221" s="18" t="s">
        <v>8854</v>
      </c>
      <c r="E1221" s="18"/>
      <c r="F1221" s="18"/>
    </row>
    <row r="1222">
      <c r="A1222" s="19">
        <v>1221.0</v>
      </c>
      <c r="B1222" s="18" t="s">
        <v>3401</v>
      </c>
      <c r="C1222" s="19">
        <v>6.0</v>
      </c>
      <c r="D1222" s="20" t="s">
        <v>8866</v>
      </c>
      <c r="E1222" s="18"/>
      <c r="F1222" s="18"/>
    </row>
    <row r="1223">
      <c r="A1223" s="19">
        <v>1222.0</v>
      </c>
      <c r="B1223" s="18" t="s">
        <v>3404</v>
      </c>
      <c r="C1223" s="19">
        <v>6.0</v>
      </c>
      <c r="D1223" s="18" t="s">
        <v>8869</v>
      </c>
      <c r="E1223" s="18"/>
      <c r="F1223" s="18"/>
    </row>
    <row r="1224">
      <c r="A1224" s="19">
        <v>1223.0</v>
      </c>
      <c r="B1224" s="18" t="s">
        <v>3407</v>
      </c>
      <c r="C1224" s="19">
        <v>6.0</v>
      </c>
      <c r="D1224" s="18" t="s">
        <v>8868</v>
      </c>
      <c r="E1224" s="18"/>
      <c r="F1224" s="18"/>
    </row>
    <row r="1225">
      <c r="A1225" s="19">
        <v>1224.0</v>
      </c>
      <c r="B1225" s="18" t="s">
        <v>3410</v>
      </c>
      <c r="C1225" s="19">
        <v>6.0</v>
      </c>
      <c r="D1225" s="18" t="s">
        <v>8849</v>
      </c>
      <c r="E1225" s="18"/>
      <c r="F1225" s="18"/>
    </row>
    <row r="1226">
      <c r="A1226" s="19">
        <v>1225.0</v>
      </c>
      <c r="B1226" s="18" t="s">
        <v>3412</v>
      </c>
      <c r="C1226" s="19">
        <v>6.0</v>
      </c>
      <c r="D1226" s="20" t="s">
        <v>8865</v>
      </c>
      <c r="E1226" s="18"/>
      <c r="F1226" s="18"/>
    </row>
    <row r="1227">
      <c r="A1227" s="19">
        <v>1226.0</v>
      </c>
      <c r="B1227" s="18" t="s">
        <v>3415</v>
      </c>
      <c r="C1227" s="19">
        <v>6.0</v>
      </c>
      <c r="D1227" s="20" t="s">
        <v>8862</v>
      </c>
      <c r="E1227" s="18"/>
      <c r="F1227" s="18"/>
    </row>
    <row r="1228">
      <c r="A1228" s="19">
        <v>1227.0</v>
      </c>
      <c r="B1228" s="18" t="s">
        <v>3418</v>
      </c>
      <c r="C1228" s="19">
        <v>6.0</v>
      </c>
      <c r="D1228" s="20" t="s">
        <v>8857</v>
      </c>
      <c r="E1228" s="18"/>
      <c r="F1228" s="18"/>
    </row>
    <row r="1229">
      <c r="A1229" s="19">
        <v>1228.0</v>
      </c>
      <c r="B1229" s="18" t="s">
        <v>3421</v>
      </c>
      <c r="C1229" s="19">
        <v>6.0</v>
      </c>
      <c r="D1229" s="18" t="s">
        <v>8861</v>
      </c>
      <c r="E1229" s="18"/>
      <c r="F1229" s="18"/>
    </row>
    <row r="1230">
      <c r="A1230" s="19">
        <v>1229.0</v>
      </c>
      <c r="B1230" s="18" t="s">
        <v>3424</v>
      </c>
      <c r="C1230" s="19">
        <v>6.0</v>
      </c>
      <c r="D1230" s="18" t="s">
        <v>8869</v>
      </c>
      <c r="E1230" s="18"/>
      <c r="F1230" s="18"/>
    </row>
    <row r="1231">
      <c r="A1231" s="19">
        <v>1230.0</v>
      </c>
      <c r="B1231" s="18" t="s">
        <v>3427</v>
      </c>
      <c r="C1231" s="19">
        <v>6.0</v>
      </c>
      <c r="D1231" s="18" t="s">
        <v>8859</v>
      </c>
      <c r="E1231" s="18"/>
      <c r="F1231" s="18"/>
    </row>
    <row r="1232">
      <c r="A1232" s="19">
        <v>1231.0</v>
      </c>
      <c r="B1232" s="18" t="s">
        <v>3430</v>
      </c>
      <c r="C1232" s="19">
        <v>6.0</v>
      </c>
      <c r="D1232" s="18" t="s">
        <v>8860</v>
      </c>
      <c r="E1232" s="18"/>
      <c r="F1232" s="18"/>
    </row>
    <row r="1233">
      <c r="A1233" s="19">
        <v>1232.0</v>
      </c>
      <c r="B1233" s="18" t="s">
        <v>3433</v>
      </c>
      <c r="C1233" s="19">
        <v>6.0</v>
      </c>
      <c r="D1233" s="18" t="s">
        <v>8868</v>
      </c>
      <c r="E1233" s="18"/>
      <c r="F1233" s="18"/>
    </row>
    <row r="1234">
      <c r="A1234" s="19">
        <v>1233.0</v>
      </c>
      <c r="B1234" s="18" t="s">
        <v>3436</v>
      </c>
      <c r="C1234" s="19">
        <v>6.0</v>
      </c>
      <c r="D1234" s="18" t="s">
        <v>8849</v>
      </c>
      <c r="E1234" s="18"/>
      <c r="F1234" s="18"/>
    </row>
    <row r="1235">
      <c r="A1235" s="19">
        <v>1234.0</v>
      </c>
      <c r="B1235" s="18" t="s">
        <v>3439</v>
      </c>
      <c r="C1235" s="19">
        <v>6.0</v>
      </c>
      <c r="D1235" s="18" t="s">
        <v>8849</v>
      </c>
      <c r="E1235" s="18"/>
      <c r="F1235" s="18"/>
    </row>
    <row r="1236">
      <c r="A1236" s="19">
        <v>1235.0</v>
      </c>
      <c r="B1236" s="18" t="s">
        <v>3442</v>
      </c>
      <c r="C1236" s="19">
        <v>6.0</v>
      </c>
      <c r="D1236" s="18" t="s">
        <v>8850</v>
      </c>
      <c r="E1236" s="18"/>
      <c r="F1236" s="18"/>
    </row>
    <row r="1237">
      <c r="A1237" s="19">
        <v>1236.0</v>
      </c>
      <c r="B1237" s="18" t="s">
        <v>3445</v>
      </c>
      <c r="C1237" s="19">
        <v>6.0</v>
      </c>
      <c r="D1237" s="20" t="s">
        <v>8857</v>
      </c>
      <c r="E1237" s="18"/>
      <c r="F1237" s="18"/>
    </row>
    <row r="1238">
      <c r="A1238" s="19">
        <v>1237.0</v>
      </c>
      <c r="B1238" s="18" t="s">
        <v>3448</v>
      </c>
      <c r="C1238" s="19">
        <v>6.0</v>
      </c>
      <c r="D1238" s="18" t="s">
        <v>8855</v>
      </c>
      <c r="E1238" s="18"/>
      <c r="F1238" s="18"/>
    </row>
    <row r="1239">
      <c r="A1239" s="19">
        <v>1238.0</v>
      </c>
      <c r="B1239" s="18" t="s">
        <v>3451</v>
      </c>
      <c r="C1239" s="19">
        <v>6.0</v>
      </c>
      <c r="D1239" s="20" t="s">
        <v>8866</v>
      </c>
      <c r="E1239" s="18"/>
      <c r="F1239" s="18"/>
    </row>
    <row r="1240">
      <c r="A1240" s="19">
        <v>1239.0</v>
      </c>
      <c r="B1240" s="18" t="s">
        <v>3454</v>
      </c>
      <c r="C1240" s="19">
        <v>6.0</v>
      </c>
      <c r="D1240" s="18" t="s">
        <v>8852</v>
      </c>
      <c r="E1240" s="18"/>
      <c r="F1240" s="18"/>
    </row>
    <row r="1241">
      <c r="A1241" s="19">
        <v>1240.0</v>
      </c>
      <c r="B1241" s="18" t="s">
        <v>3456</v>
      </c>
      <c r="C1241" s="19">
        <v>6.0</v>
      </c>
      <c r="D1241" s="20" t="s">
        <v>8857</v>
      </c>
      <c r="E1241" s="18"/>
      <c r="F1241" s="18"/>
    </row>
    <row r="1242">
      <c r="A1242" s="19">
        <v>1241.0</v>
      </c>
      <c r="B1242" s="18" t="s">
        <v>3459</v>
      </c>
      <c r="C1242" s="19">
        <v>6.0</v>
      </c>
      <c r="D1242" s="18" t="s">
        <v>8860</v>
      </c>
      <c r="E1242" s="18"/>
      <c r="F1242" s="18"/>
    </row>
    <row r="1243">
      <c r="A1243" s="19">
        <v>1242.0</v>
      </c>
      <c r="B1243" s="18" t="s">
        <v>3462</v>
      </c>
      <c r="C1243" s="19">
        <v>6.0</v>
      </c>
      <c r="D1243" s="18" t="s">
        <v>8848</v>
      </c>
      <c r="E1243" s="18"/>
      <c r="F1243" s="18"/>
    </row>
    <row r="1244">
      <c r="A1244" s="19">
        <v>1243.0</v>
      </c>
      <c r="B1244" s="18" t="s">
        <v>3465</v>
      </c>
      <c r="C1244" s="19">
        <v>6.0</v>
      </c>
      <c r="D1244" s="18" t="s">
        <v>8861</v>
      </c>
      <c r="E1244" s="18"/>
      <c r="F1244" s="18"/>
    </row>
    <row r="1245">
      <c r="A1245" s="19">
        <v>1244.0</v>
      </c>
      <c r="B1245" s="18" t="s">
        <v>3468</v>
      </c>
      <c r="C1245" s="19">
        <v>6.0</v>
      </c>
      <c r="D1245" s="20" t="s">
        <v>8865</v>
      </c>
      <c r="E1245" s="18"/>
      <c r="F1245" s="18"/>
    </row>
    <row r="1246">
      <c r="A1246" s="19">
        <v>1245.0</v>
      </c>
      <c r="B1246" s="18" t="s">
        <v>3471</v>
      </c>
      <c r="C1246" s="19">
        <v>6.0</v>
      </c>
      <c r="D1246" s="18" t="s">
        <v>8861</v>
      </c>
      <c r="E1246" s="18"/>
      <c r="F1246" s="18"/>
    </row>
    <row r="1247">
      <c r="A1247" s="19">
        <v>1246.0</v>
      </c>
      <c r="B1247" s="18" t="s">
        <v>3474</v>
      </c>
      <c r="C1247" s="19">
        <v>6.0</v>
      </c>
      <c r="D1247" s="20" t="s">
        <v>8857</v>
      </c>
      <c r="E1247" s="18"/>
      <c r="F1247" s="18"/>
    </row>
    <row r="1248">
      <c r="A1248" s="19">
        <v>1247.0</v>
      </c>
      <c r="B1248" s="18" t="s">
        <v>3477</v>
      </c>
      <c r="C1248" s="19">
        <v>6.0</v>
      </c>
      <c r="D1248" s="20" t="s">
        <v>8857</v>
      </c>
      <c r="E1248" s="18"/>
      <c r="F1248" s="18"/>
    </row>
    <row r="1249">
      <c r="A1249" s="19">
        <v>1248.0</v>
      </c>
      <c r="B1249" s="18" t="s">
        <v>3480</v>
      </c>
      <c r="C1249" s="19">
        <v>6.0</v>
      </c>
      <c r="D1249" s="18" t="s">
        <v>8852</v>
      </c>
      <c r="E1249" s="18"/>
      <c r="F1249" s="18"/>
    </row>
    <row r="1250">
      <c r="A1250" s="19">
        <v>1249.0</v>
      </c>
      <c r="B1250" s="18" t="s">
        <v>3482</v>
      </c>
      <c r="C1250" s="19">
        <v>6.0</v>
      </c>
      <c r="D1250" s="18" t="s">
        <v>8854</v>
      </c>
      <c r="E1250" s="18"/>
      <c r="F1250" s="18"/>
    </row>
    <row r="1251">
      <c r="A1251" s="19">
        <v>1250.0</v>
      </c>
      <c r="B1251" s="18" t="s">
        <v>3485</v>
      </c>
      <c r="C1251" s="19">
        <v>6.0</v>
      </c>
      <c r="D1251" s="20" t="s">
        <v>8872</v>
      </c>
      <c r="E1251" s="18"/>
      <c r="F1251" s="18"/>
    </row>
    <row r="1252">
      <c r="A1252" s="19">
        <v>1251.0</v>
      </c>
      <c r="B1252" s="18" t="s">
        <v>3488</v>
      </c>
      <c r="C1252" s="19">
        <v>6.0</v>
      </c>
      <c r="D1252" s="18" t="s">
        <v>8860</v>
      </c>
      <c r="E1252" s="18"/>
      <c r="F1252" s="18"/>
    </row>
    <row r="1253">
      <c r="A1253" s="19">
        <v>1252.0</v>
      </c>
      <c r="B1253" s="18" t="s">
        <v>3491</v>
      </c>
      <c r="C1253" s="19">
        <v>6.0</v>
      </c>
      <c r="D1253" s="20" t="s">
        <v>8866</v>
      </c>
      <c r="E1253" s="18"/>
      <c r="F1253" s="18"/>
    </row>
    <row r="1254">
      <c r="A1254" s="19">
        <v>1253.0</v>
      </c>
      <c r="B1254" s="18" t="s">
        <v>3494</v>
      </c>
      <c r="C1254" s="19">
        <v>6.0</v>
      </c>
      <c r="D1254" s="20" t="s">
        <v>8857</v>
      </c>
      <c r="E1254" s="18"/>
      <c r="F1254" s="18"/>
    </row>
    <row r="1255">
      <c r="A1255" s="19">
        <v>1254.0</v>
      </c>
      <c r="B1255" s="18" t="s">
        <v>3497</v>
      </c>
      <c r="C1255" s="19">
        <v>6.0</v>
      </c>
      <c r="D1255" s="18" t="s">
        <v>8854</v>
      </c>
      <c r="E1255" s="18"/>
      <c r="F1255" s="18"/>
    </row>
    <row r="1256">
      <c r="A1256" s="19">
        <v>1255.0</v>
      </c>
      <c r="B1256" s="18" t="s">
        <v>3500</v>
      </c>
      <c r="C1256" s="19">
        <v>6.0</v>
      </c>
      <c r="D1256" s="18" t="s">
        <v>8853</v>
      </c>
      <c r="E1256" s="18"/>
      <c r="F1256" s="18"/>
    </row>
    <row r="1257">
      <c r="A1257" s="19">
        <v>1256.0</v>
      </c>
      <c r="B1257" s="18" t="s">
        <v>3503</v>
      </c>
      <c r="C1257" s="19">
        <v>6.0</v>
      </c>
      <c r="D1257" s="18" t="s">
        <v>8850</v>
      </c>
      <c r="E1257" s="18"/>
      <c r="F1257" s="18"/>
    </row>
    <row r="1258">
      <c r="A1258" s="19">
        <v>1257.0</v>
      </c>
      <c r="B1258" s="18" t="s">
        <v>3505</v>
      </c>
      <c r="C1258" s="19">
        <v>6.0</v>
      </c>
      <c r="D1258" s="18" t="s">
        <v>8851</v>
      </c>
      <c r="E1258" s="18"/>
      <c r="F1258" s="18"/>
    </row>
    <row r="1259">
      <c r="A1259" s="19">
        <v>1258.0</v>
      </c>
      <c r="B1259" s="18" t="s">
        <v>3508</v>
      </c>
      <c r="C1259" s="19">
        <v>6.0</v>
      </c>
      <c r="D1259" s="18" t="s">
        <v>8859</v>
      </c>
      <c r="E1259" s="18"/>
      <c r="F1259" s="18"/>
    </row>
    <row r="1260">
      <c r="A1260" s="19">
        <v>1259.0</v>
      </c>
      <c r="B1260" s="18" t="s">
        <v>3511</v>
      </c>
      <c r="C1260" s="19">
        <v>6.0</v>
      </c>
      <c r="D1260" s="20" t="s">
        <v>8857</v>
      </c>
      <c r="E1260" s="18"/>
      <c r="F1260" s="18"/>
    </row>
    <row r="1261">
      <c r="A1261" s="19">
        <v>1260.0</v>
      </c>
      <c r="B1261" s="18" t="s">
        <v>3514</v>
      </c>
      <c r="C1261" s="19">
        <v>6.0</v>
      </c>
      <c r="D1261" s="18" t="s">
        <v>8850</v>
      </c>
      <c r="E1261" s="18"/>
      <c r="F1261" s="18"/>
    </row>
    <row r="1262">
      <c r="A1262" s="19">
        <v>1261.0</v>
      </c>
      <c r="B1262" s="18" t="s">
        <v>3516</v>
      </c>
      <c r="C1262" s="19">
        <v>6.0</v>
      </c>
      <c r="D1262" s="20" t="s">
        <v>8865</v>
      </c>
      <c r="E1262" s="18"/>
      <c r="F1262" s="18"/>
    </row>
    <row r="1263">
      <c r="A1263" s="19">
        <v>1262.0</v>
      </c>
      <c r="B1263" s="18" t="s">
        <v>3519</v>
      </c>
      <c r="C1263" s="19">
        <v>6.0</v>
      </c>
      <c r="D1263" s="18" t="s">
        <v>8869</v>
      </c>
      <c r="E1263" s="18"/>
      <c r="F1263" s="18"/>
    </row>
    <row r="1264">
      <c r="A1264" s="19">
        <v>1263.0</v>
      </c>
      <c r="B1264" s="18" t="s">
        <v>3522</v>
      </c>
      <c r="C1264" s="19">
        <v>6.0</v>
      </c>
      <c r="D1264" s="20" t="s">
        <v>8872</v>
      </c>
      <c r="E1264" s="18"/>
      <c r="F1264" s="18"/>
    </row>
    <row r="1265">
      <c r="A1265" s="19">
        <v>1264.0</v>
      </c>
      <c r="B1265" s="18" t="s">
        <v>3525</v>
      </c>
      <c r="C1265" s="19">
        <v>6.0</v>
      </c>
      <c r="D1265" s="18" t="s">
        <v>8859</v>
      </c>
      <c r="E1265" s="18"/>
      <c r="F1265" s="18"/>
    </row>
    <row r="1266">
      <c r="A1266" s="19">
        <v>1265.0</v>
      </c>
      <c r="B1266" s="18" t="s">
        <v>3528</v>
      </c>
      <c r="C1266" s="19">
        <v>6.0</v>
      </c>
      <c r="D1266" s="18" t="s">
        <v>8861</v>
      </c>
      <c r="E1266" s="18"/>
      <c r="F1266" s="18"/>
    </row>
    <row r="1267">
      <c r="A1267" s="19">
        <v>1266.0</v>
      </c>
      <c r="B1267" s="18" t="s">
        <v>3531</v>
      </c>
      <c r="C1267" s="19">
        <v>6.0</v>
      </c>
      <c r="D1267" s="18" t="s">
        <v>8858</v>
      </c>
      <c r="E1267" s="18"/>
      <c r="F1267" s="18"/>
    </row>
    <row r="1268">
      <c r="A1268" s="19">
        <v>1267.0</v>
      </c>
      <c r="B1268" s="18" t="s">
        <v>3534</v>
      </c>
      <c r="C1268" s="19">
        <v>6.0</v>
      </c>
      <c r="D1268" s="20" t="s">
        <v>8871</v>
      </c>
      <c r="E1268" s="18"/>
      <c r="F1268" s="18"/>
    </row>
    <row r="1269">
      <c r="A1269" s="19">
        <v>1268.0</v>
      </c>
      <c r="B1269" s="18" t="s">
        <v>3536</v>
      </c>
      <c r="C1269" s="19">
        <v>6.0</v>
      </c>
      <c r="D1269" s="18" t="s">
        <v>8856</v>
      </c>
      <c r="E1269" s="18"/>
      <c r="F1269" s="18"/>
    </row>
    <row r="1270">
      <c r="A1270" s="19">
        <v>1269.0</v>
      </c>
      <c r="B1270" s="18" t="s">
        <v>3537</v>
      </c>
      <c r="C1270" s="19">
        <v>6.0</v>
      </c>
      <c r="D1270" s="18" t="s">
        <v>8850</v>
      </c>
      <c r="E1270" s="18"/>
      <c r="F1270" s="18"/>
    </row>
    <row r="1271">
      <c r="A1271" s="19">
        <v>1270.0</v>
      </c>
      <c r="B1271" s="18" t="s">
        <v>3540</v>
      </c>
      <c r="C1271" s="19">
        <v>6.0</v>
      </c>
      <c r="D1271" s="18" t="s">
        <v>8852</v>
      </c>
      <c r="E1271" s="18"/>
      <c r="F1271" s="18"/>
    </row>
    <row r="1272">
      <c r="A1272" s="19">
        <v>1271.0</v>
      </c>
      <c r="B1272" s="18" t="s">
        <v>3543</v>
      </c>
      <c r="C1272" s="19">
        <v>6.0</v>
      </c>
      <c r="D1272" s="18" t="s">
        <v>8870</v>
      </c>
      <c r="E1272" s="18"/>
      <c r="F1272" s="18"/>
    </row>
    <row r="1273">
      <c r="A1273" s="19">
        <v>1272.0</v>
      </c>
      <c r="B1273" s="18" t="s">
        <v>3546</v>
      </c>
      <c r="C1273" s="19">
        <v>6.0</v>
      </c>
      <c r="D1273" s="18" t="s">
        <v>8861</v>
      </c>
      <c r="E1273" s="18"/>
      <c r="F1273" s="18"/>
    </row>
    <row r="1274">
      <c r="A1274" s="19">
        <v>1273.0</v>
      </c>
      <c r="B1274" s="18" t="s">
        <v>3549</v>
      </c>
      <c r="C1274" s="19">
        <v>6.0</v>
      </c>
      <c r="D1274" s="18" t="s">
        <v>8850</v>
      </c>
      <c r="E1274" s="18"/>
      <c r="F1274" s="18"/>
    </row>
    <row r="1275">
      <c r="A1275" s="19">
        <v>1274.0</v>
      </c>
      <c r="B1275" s="18" t="s">
        <v>3552</v>
      </c>
      <c r="C1275" s="19">
        <v>6.0</v>
      </c>
      <c r="D1275" s="20" t="s">
        <v>8862</v>
      </c>
      <c r="E1275" s="18"/>
      <c r="F1275" s="18"/>
    </row>
    <row r="1276">
      <c r="A1276" s="19">
        <v>1275.0</v>
      </c>
      <c r="B1276" s="18" t="s">
        <v>3555</v>
      </c>
      <c r="C1276" s="19">
        <v>6.0</v>
      </c>
      <c r="D1276" s="18" t="s">
        <v>8869</v>
      </c>
      <c r="E1276" s="18"/>
      <c r="F1276" s="18"/>
    </row>
    <row r="1277">
      <c r="A1277" s="19">
        <v>1276.0</v>
      </c>
      <c r="B1277" s="18" t="s">
        <v>3558</v>
      </c>
      <c r="C1277" s="19">
        <v>6.0</v>
      </c>
      <c r="D1277" s="18" t="s">
        <v>8848</v>
      </c>
      <c r="E1277" s="18"/>
      <c r="F1277" s="18"/>
    </row>
    <row r="1278">
      <c r="A1278" s="19">
        <v>1277.0</v>
      </c>
      <c r="B1278" s="18" t="s">
        <v>3560</v>
      </c>
      <c r="C1278" s="19">
        <v>6.0</v>
      </c>
      <c r="D1278" s="18" t="s">
        <v>8854</v>
      </c>
      <c r="E1278" s="18"/>
      <c r="F1278" s="18"/>
    </row>
    <row r="1279">
      <c r="A1279" s="19">
        <v>1278.0</v>
      </c>
      <c r="B1279" s="18" t="s">
        <v>3563</v>
      </c>
      <c r="C1279" s="19">
        <v>6.0</v>
      </c>
      <c r="D1279" s="18" t="s">
        <v>8860</v>
      </c>
      <c r="E1279" s="18"/>
      <c r="F1279" s="18"/>
    </row>
    <row r="1280">
      <c r="A1280" s="19">
        <v>1279.0</v>
      </c>
      <c r="B1280" s="18" t="s">
        <v>3566</v>
      </c>
      <c r="C1280" s="19">
        <v>6.0</v>
      </c>
      <c r="D1280" s="18" t="s">
        <v>8861</v>
      </c>
      <c r="E1280" s="18"/>
      <c r="F1280" s="18"/>
    </row>
    <row r="1281">
      <c r="A1281" s="19">
        <v>1280.0</v>
      </c>
      <c r="B1281" s="18" t="s">
        <v>3567</v>
      </c>
      <c r="C1281" s="19">
        <v>6.0</v>
      </c>
      <c r="D1281" s="20" t="s">
        <v>8863</v>
      </c>
      <c r="E1281" s="18"/>
      <c r="F1281" s="18"/>
    </row>
    <row r="1282">
      <c r="A1282" s="19">
        <v>1281.0</v>
      </c>
      <c r="B1282" s="18" t="s">
        <v>3570</v>
      </c>
      <c r="C1282" s="19">
        <v>6.0</v>
      </c>
      <c r="D1282" s="20" t="s">
        <v>8866</v>
      </c>
      <c r="E1282" s="18"/>
      <c r="F1282" s="18"/>
    </row>
    <row r="1283">
      <c r="A1283" s="19">
        <v>1282.0</v>
      </c>
      <c r="B1283" s="18" t="s">
        <v>3573</v>
      </c>
      <c r="C1283" s="19">
        <v>6.0</v>
      </c>
      <c r="D1283" s="20" t="s">
        <v>8871</v>
      </c>
      <c r="E1283" s="18"/>
      <c r="F1283" s="18"/>
    </row>
    <row r="1284">
      <c r="A1284" s="19">
        <v>1283.0</v>
      </c>
      <c r="B1284" s="18" t="s">
        <v>3576</v>
      </c>
      <c r="C1284" s="19">
        <v>6.0</v>
      </c>
      <c r="D1284" s="18" t="s">
        <v>8864</v>
      </c>
      <c r="E1284" s="18"/>
      <c r="F1284" s="18"/>
    </row>
    <row r="1285">
      <c r="A1285" s="19">
        <v>1284.0</v>
      </c>
      <c r="B1285" s="18" t="s">
        <v>3579</v>
      </c>
      <c r="C1285" s="19">
        <v>6.0</v>
      </c>
      <c r="D1285" s="18" t="s">
        <v>8858</v>
      </c>
      <c r="E1285" s="18"/>
      <c r="F1285" s="18"/>
    </row>
    <row r="1286">
      <c r="A1286" s="19">
        <v>1285.0</v>
      </c>
      <c r="B1286" s="18" t="s">
        <v>3582</v>
      </c>
      <c r="C1286" s="19">
        <v>6.0</v>
      </c>
      <c r="D1286" s="20" t="s">
        <v>8865</v>
      </c>
      <c r="E1286" s="18"/>
      <c r="F1286" s="18"/>
    </row>
    <row r="1287">
      <c r="A1287" s="19">
        <v>1286.0</v>
      </c>
      <c r="B1287" s="18" t="s">
        <v>3585</v>
      </c>
      <c r="C1287" s="19">
        <v>6.0</v>
      </c>
      <c r="D1287" s="18" t="s">
        <v>8848</v>
      </c>
      <c r="E1287" s="18"/>
      <c r="F1287" s="18"/>
    </row>
    <row r="1288">
      <c r="A1288" s="19">
        <v>1287.0</v>
      </c>
      <c r="B1288" s="18" t="s">
        <v>3588</v>
      </c>
      <c r="C1288" s="19">
        <v>6.0</v>
      </c>
      <c r="D1288" s="18" t="s">
        <v>8858</v>
      </c>
      <c r="E1288" s="18"/>
      <c r="F1288" s="18"/>
    </row>
    <row r="1289">
      <c r="A1289" s="19">
        <v>1288.0</v>
      </c>
      <c r="B1289" s="18" t="s">
        <v>3590</v>
      </c>
      <c r="C1289" s="19">
        <v>6.0</v>
      </c>
      <c r="D1289" s="18" t="s">
        <v>8851</v>
      </c>
      <c r="E1289" s="18"/>
      <c r="F1289" s="18"/>
    </row>
    <row r="1290">
      <c r="A1290" s="19">
        <v>1289.0</v>
      </c>
      <c r="B1290" s="18" t="s">
        <v>3593</v>
      </c>
      <c r="C1290" s="19">
        <v>6.0</v>
      </c>
      <c r="D1290" s="20" t="s">
        <v>8865</v>
      </c>
      <c r="E1290" s="18"/>
      <c r="F1290" s="18"/>
    </row>
    <row r="1291">
      <c r="A1291" s="19">
        <v>1290.0</v>
      </c>
      <c r="B1291" s="18" t="s">
        <v>3596</v>
      </c>
      <c r="C1291" s="19">
        <v>6.0</v>
      </c>
      <c r="D1291" s="18" t="s">
        <v>8855</v>
      </c>
      <c r="E1291" s="18"/>
      <c r="F1291" s="18"/>
    </row>
    <row r="1292">
      <c r="A1292" s="19">
        <v>1291.0</v>
      </c>
      <c r="B1292" s="18" t="s">
        <v>3599</v>
      </c>
      <c r="C1292" s="19">
        <v>6.0</v>
      </c>
      <c r="D1292" s="18" t="s">
        <v>8861</v>
      </c>
      <c r="E1292" s="18"/>
      <c r="F1292" s="18"/>
    </row>
    <row r="1293">
      <c r="A1293" s="19">
        <v>1292.0</v>
      </c>
      <c r="B1293" s="18" t="s">
        <v>3602</v>
      </c>
      <c r="C1293" s="19">
        <v>6.0</v>
      </c>
      <c r="D1293" s="18" t="s">
        <v>8867</v>
      </c>
      <c r="E1293" s="18"/>
      <c r="F1293" s="18"/>
    </row>
    <row r="1294">
      <c r="A1294" s="19">
        <v>1293.0</v>
      </c>
      <c r="B1294" s="18" t="s">
        <v>3605</v>
      </c>
      <c r="C1294" s="19">
        <v>6.0</v>
      </c>
      <c r="D1294" s="18" t="s">
        <v>8854</v>
      </c>
      <c r="E1294" s="18"/>
      <c r="F1294" s="18"/>
    </row>
    <row r="1295">
      <c r="A1295" s="19">
        <v>1294.0</v>
      </c>
      <c r="B1295" s="18" t="s">
        <v>3608</v>
      </c>
      <c r="C1295" s="19">
        <v>6.0</v>
      </c>
      <c r="D1295" s="18" t="s">
        <v>8860</v>
      </c>
      <c r="E1295" s="18"/>
      <c r="F1295" s="18"/>
    </row>
    <row r="1296">
      <c r="A1296" s="19">
        <v>1295.0</v>
      </c>
      <c r="B1296" s="18" t="s">
        <v>3611</v>
      </c>
      <c r="C1296" s="19">
        <v>6.0</v>
      </c>
      <c r="D1296" s="18" t="s">
        <v>8855</v>
      </c>
      <c r="E1296" s="18"/>
      <c r="F1296" s="18"/>
    </row>
    <row r="1297">
      <c r="A1297" s="19">
        <v>1296.0</v>
      </c>
      <c r="B1297" s="18" t="s">
        <v>3614</v>
      </c>
      <c r="C1297" s="19">
        <v>6.0</v>
      </c>
      <c r="D1297" s="20" t="s">
        <v>8872</v>
      </c>
      <c r="E1297" s="18"/>
      <c r="F1297" s="18"/>
    </row>
    <row r="1298">
      <c r="A1298" s="19">
        <v>1297.0</v>
      </c>
      <c r="B1298" s="18" t="s">
        <v>3617</v>
      </c>
      <c r="C1298" s="19">
        <v>6.0</v>
      </c>
      <c r="D1298" s="18" t="s">
        <v>8853</v>
      </c>
      <c r="E1298" s="18"/>
      <c r="F1298" s="18"/>
    </row>
    <row r="1299">
      <c r="A1299" s="19">
        <v>1298.0</v>
      </c>
      <c r="B1299" s="18" t="s">
        <v>3620</v>
      </c>
      <c r="C1299" s="19">
        <v>6.0</v>
      </c>
      <c r="D1299" s="18" t="s">
        <v>8864</v>
      </c>
      <c r="E1299" s="18"/>
      <c r="F1299" s="18"/>
    </row>
    <row r="1300">
      <c r="A1300" s="19">
        <v>1299.0</v>
      </c>
      <c r="B1300" s="18" t="s">
        <v>3623</v>
      </c>
      <c r="C1300" s="19">
        <v>6.0</v>
      </c>
      <c r="D1300" s="20" t="s">
        <v>8873</v>
      </c>
      <c r="E1300" s="18"/>
      <c r="F1300" s="18"/>
    </row>
    <row r="1301">
      <c r="A1301" s="19">
        <v>1300.0</v>
      </c>
      <c r="B1301" s="18" t="s">
        <v>3626</v>
      </c>
      <c r="C1301" s="19">
        <v>6.0</v>
      </c>
      <c r="D1301" s="18" t="s">
        <v>8868</v>
      </c>
      <c r="E1301" s="18"/>
      <c r="F1301" s="18"/>
    </row>
    <row r="1302">
      <c r="A1302" s="19">
        <v>1301.0</v>
      </c>
      <c r="B1302" s="18" t="s">
        <v>3629</v>
      </c>
      <c r="C1302" s="19">
        <v>6.0</v>
      </c>
      <c r="D1302" s="18" t="s">
        <v>8854</v>
      </c>
      <c r="E1302" s="18"/>
      <c r="F1302" s="18"/>
    </row>
    <row r="1303">
      <c r="A1303" s="19">
        <v>1302.0</v>
      </c>
      <c r="B1303" s="18" t="s">
        <v>3632</v>
      </c>
      <c r="C1303" s="19">
        <v>6.0</v>
      </c>
      <c r="D1303" s="18" t="s">
        <v>8855</v>
      </c>
      <c r="E1303" s="18"/>
      <c r="F1303" s="18"/>
    </row>
    <row r="1304">
      <c r="A1304" s="19">
        <v>1303.0</v>
      </c>
      <c r="B1304" s="18" t="s">
        <v>3634</v>
      </c>
      <c r="C1304" s="19">
        <v>6.0</v>
      </c>
      <c r="D1304" s="18" t="s">
        <v>8870</v>
      </c>
      <c r="E1304" s="18"/>
      <c r="F1304" s="18"/>
    </row>
    <row r="1305">
      <c r="A1305" s="19">
        <v>1304.0</v>
      </c>
      <c r="B1305" s="18" t="s">
        <v>3637</v>
      </c>
      <c r="C1305" s="19">
        <v>6.0</v>
      </c>
      <c r="D1305" s="18" t="s">
        <v>8859</v>
      </c>
      <c r="E1305" s="18"/>
      <c r="F1305" s="18"/>
    </row>
    <row r="1306">
      <c r="A1306" s="19">
        <v>1305.0</v>
      </c>
      <c r="B1306" s="18" t="s">
        <v>3640</v>
      </c>
      <c r="C1306" s="19">
        <v>6.0</v>
      </c>
      <c r="D1306" s="18" t="s">
        <v>8852</v>
      </c>
      <c r="E1306" s="18"/>
      <c r="F1306" s="18"/>
    </row>
    <row r="1307">
      <c r="A1307" s="19">
        <v>1306.0</v>
      </c>
      <c r="B1307" s="18" t="s">
        <v>3643</v>
      </c>
      <c r="C1307" s="19">
        <v>6.0</v>
      </c>
      <c r="D1307" s="20" t="s">
        <v>8857</v>
      </c>
      <c r="E1307" s="18"/>
      <c r="F1307" s="18"/>
    </row>
    <row r="1308">
      <c r="A1308" s="19">
        <v>1307.0</v>
      </c>
      <c r="B1308" s="18" t="s">
        <v>3646</v>
      </c>
      <c r="C1308" s="19">
        <v>6.0</v>
      </c>
      <c r="D1308" s="18" t="s">
        <v>8864</v>
      </c>
      <c r="E1308" s="18"/>
      <c r="F1308" s="18"/>
    </row>
    <row r="1309">
      <c r="A1309" s="19">
        <v>1308.0</v>
      </c>
      <c r="B1309" s="18" t="s">
        <v>3649</v>
      </c>
      <c r="C1309" s="19">
        <v>6.0</v>
      </c>
      <c r="D1309" s="18" t="s">
        <v>8869</v>
      </c>
      <c r="E1309" s="18"/>
      <c r="F1309" s="18"/>
    </row>
    <row r="1310">
      <c r="A1310" s="19">
        <v>1309.0</v>
      </c>
      <c r="B1310" s="18" t="s">
        <v>3652</v>
      </c>
      <c r="C1310" s="19">
        <v>6.0</v>
      </c>
      <c r="D1310" s="20" t="s">
        <v>8865</v>
      </c>
      <c r="E1310" s="18"/>
      <c r="F1310" s="18"/>
    </row>
    <row r="1311">
      <c r="A1311" s="19">
        <v>1310.0</v>
      </c>
      <c r="B1311" s="18" t="s">
        <v>3655</v>
      </c>
      <c r="C1311" s="19">
        <v>6.0</v>
      </c>
      <c r="D1311" s="18" t="s">
        <v>8858</v>
      </c>
      <c r="E1311" s="18"/>
      <c r="F1311" s="18"/>
    </row>
    <row r="1312">
      <c r="A1312" s="19">
        <v>1311.0</v>
      </c>
      <c r="B1312" s="18" t="s">
        <v>3658</v>
      </c>
      <c r="C1312" s="19">
        <v>6.0</v>
      </c>
      <c r="D1312" s="18" t="s">
        <v>8864</v>
      </c>
      <c r="E1312" s="18"/>
      <c r="F1312" s="18"/>
    </row>
    <row r="1313">
      <c r="A1313" s="19">
        <v>1312.0</v>
      </c>
      <c r="B1313" s="18" t="s">
        <v>3661</v>
      </c>
      <c r="C1313" s="19">
        <v>6.0</v>
      </c>
      <c r="D1313" s="18" t="s">
        <v>8849</v>
      </c>
      <c r="E1313" s="18"/>
      <c r="F1313" s="18"/>
    </row>
    <row r="1314">
      <c r="A1314" s="19">
        <v>1313.0</v>
      </c>
      <c r="B1314" s="18" t="s">
        <v>3664</v>
      </c>
      <c r="C1314" s="19">
        <v>6.0</v>
      </c>
      <c r="D1314" s="20" t="s">
        <v>8862</v>
      </c>
      <c r="E1314" s="18"/>
      <c r="F1314" s="18"/>
    </row>
    <row r="1315">
      <c r="A1315" s="19">
        <v>1314.0</v>
      </c>
      <c r="B1315" s="18" t="s">
        <v>3667</v>
      </c>
      <c r="C1315" s="19">
        <v>6.0</v>
      </c>
      <c r="D1315" s="20" t="s">
        <v>8873</v>
      </c>
      <c r="E1315" s="18"/>
      <c r="F1315" s="18"/>
    </row>
    <row r="1316">
      <c r="A1316" s="19">
        <v>1315.0</v>
      </c>
      <c r="B1316" s="18" t="s">
        <v>3670</v>
      </c>
      <c r="C1316" s="19">
        <v>6.0</v>
      </c>
      <c r="D1316" s="18" t="s">
        <v>8867</v>
      </c>
      <c r="E1316" s="18"/>
      <c r="F1316" s="18"/>
    </row>
    <row r="1317">
      <c r="A1317" s="19">
        <v>1316.0</v>
      </c>
      <c r="B1317" s="18" t="s">
        <v>3673</v>
      </c>
      <c r="C1317" s="19">
        <v>6.0</v>
      </c>
      <c r="D1317" s="18" t="s">
        <v>8850</v>
      </c>
      <c r="E1317" s="18"/>
      <c r="F1317" s="18"/>
    </row>
    <row r="1318">
      <c r="A1318" s="19">
        <v>1317.0</v>
      </c>
      <c r="B1318" s="18" t="s">
        <v>3676</v>
      </c>
      <c r="C1318" s="19">
        <v>6.0</v>
      </c>
      <c r="D1318" s="18" t="s">
        <v>8855</v>
      </c>
      <c r="E1318" s="18"/>
      <c r="F1318" s="18"/>
    </row>
    <row r="1319">
      <c r="A1319" s="19">
        <v>1318.0</v>
      </c>
      <c r="B1319" s="18" t="s">
        <v>3679</v>
      </c>
      <c r="C1319" s="19">
        <v>6.0</v>
      </c>
      <c r="D1319" s="18" t="s">
        <v>8864</v>
      </c>
      <c r="E1319" s="18"/>
      <c r="F1319" s="18"/>
    </row>
    <row r="1320">
      <c r="A1320" s="19">
        <v>1319.0</v>
      </c>
      <c r="B1320" s="18" t="s">
        <v>3682</v>
      </c>
      <c r="C1320" s="19">
        <v>6.0</v>
      </c>
      <c r="D1320" s="18" t="s">
        <v>8854</v>
      </c>
      <c r="E1320" s="18"/>
      <c r="F1320" s="18"/>
    </row>
    <row r="1321">
      <c r="A1321" s="19">
        <v>1320.0</v>
      </c>
      <c r="B1321" s="18" t="s">
        <v>3685</v>
      </c>
      <c r="C1321" s="19">
        <v>6.0</v>
      </c>
      <c r="D1321" s="20" t="s">
        <v>8865</v>
      </c>
      <c r="E1321" s="18"/>
      <c r="F1321" s="18"/>
    </row>
    <row r="1322">
      <c r="A1322" s="19">
        <v>1321.0</v>
      </c>
      <c r="B1322" s="18" t="s">
        <v>3688</v>
      </c>
      <c r="C1322" s="19">
        <v>6.0</v>
      </c>
      <c r="D1322" s="18" t="s">
        <v>8851</v>
      </c>
      <c r="E1322" s="18"/>
      <c r="F1322" s="18"/>
    </row>
    <row r="1323">
      <c r="A1323" s="19">
        <v>1322.0</v>
      </c>
      <c r="B1323" s="18" t="s">
        <v>3691</v>
      </c>
      <c r="C1323" s="19">
        <v>6.0</v>
      </c>
      <c r="D1323" s="18" t="s">
        <v>8860</v>
      </c>
      <c r="E1323" s="18"/>
      <c r="F1323" s="18"/>
    </row>
    <row r="1324">
      <c r="A1324" s="19">
        <v>1323.0</v>
      </c>
      <c r="B1324" s="18" t="s">
        <v>3694</v>
      </c>
      <c r="C1324" s="19">
        <v>6.0</v>
      </c>
      <c r="D1324" s="18" t="s">
        <v>8849</v>
      </c>
      <c r="E1324" s="18"/>
      <c r="F1324" s="18"/>
    </row>
    <row r="1325">
      <c r="A1325" s="19">
        <v>1324.0</v>
      </c>
      <c r="B1325" s="18" t="s">
        <v>3697</v>
      </c>
      <c r="C1325" s="19">
        <v>6.0</v>
      </c>
      <c r="D1325" s="18" t="s">
        <v>8856</v>
      </c>
      <c r="E1325" s="18"/>
      <c r="F1325" s="18"/>
    </row>
    <row r="1326">
      <c r="A1326" s="19">
        <v>1325.0</v>
      </c>
      <c r="B1326" s="18" t="s">
        <v>3700</v>
      </c>
      <c r="C1326" s="19">
        <v>6.0</v>
      </c>
      <c r="D1326" s="18" t="s">
        <v>8851</v>
      </c>
      <c r="E1326" s="18"/>
      <c r="F1326" s="18"/>
    </row>
    <row r="1327">
      <c r="A1327" s="19">
        <v>1326.0</v>
      </c>
      <c r="B1327" s="18" t="s">
        <v>3703</v>
      </c>
      <c r="C1327" s="19">
        <v>6.0</v>
      </c>
      <c r="D1327" s="20" t="s">
        <v>8865</v>
      </c>
      <c r="E1327" s="18"/>
      <c r="F1327" s="18"/>
    </row>
    <row r="1328">
      <c r="A1328" s="19">
        <v>1327.0</v>
      </c>
      <c r="B1328" s="18" t="s">
        <v>3706</v>
      </c>
      <c r="C1328" s="19">
        <v>6.0</v>
      </c>
      <c r="D1328" s="18" t="s">
        <v>8868</v>
      </c>
      <c r="E1328" s="18"/>
      <c r="F1328" s="18"/>
    </row>
    <row r="1329">
      <c r="A1329" s="19">
        <v>1328.0</v>
      </c>
      <c r="B1329" s="18" t="s">
        <v>3709</v>
      </c>
      <c r="C1329" s="19">
        <v>6.0</v>
      </c>
      <c r="D1329" s="18" t="s">
        <v>8860</v>
      </c>
      <c r="E1329" s="18"/>
      <c r="F1329" s="18"/>
    </row>
    <row r="1330">
      <c r="A1330" s="19">
        <v>1329.0</v>
      </c>
      <c r="B1330" s="18" t="s">
        <v>3712</v>
      </c>
      <c r="C1330" s="19">
        <v>6.0</v>
      </c>
      <c r="D1330" s="18" t="s">
        <v>8856</v>
      </c>
      <c r="E1330" s="18"/>
      <c r="F1330" s="18"/>
    </row>
    <row r="1331">
      <c r="A1331" s="19">
        <v>1330.0</v>
      </c>
      <c r="B1331" s="18" t="s">
        <v>3714</v>
      </c>
      <c r="C1331" s="19">
        <v>6.0</v>
      </c>
      <c r="D1331" s="20" t="s">
        <v>8871</v>
      </c>
      <c r="E1331" s="18"/>
      <c r="F1331" s="18"/>
    </row>
    <row r="1332">
      <c r="A1332" s="19">
        <v>1331.0</v>
      </c>
      <c r="B1332" s="18" t="s">
        <v>3717</v>
      </c>
      <c r="C1332" s="19">
        <v>6.0</v>
      </c>
      <c r="D1332" s="18" t="s">
        <v>8851</v>
      </c>
      <c r="E1332" s="18"/>
      <c r="F1332" s="18"/>
    </row>
    <row r="1333">
      <c r="A1333" s="19">
        <v>1332.0</v>
      </c>
      <c r="B1333" s="18" t="s">
        <v>3720</v>
      </c>
      <c r="C1333" s="19">
        <v>6.0</v>
      </c>
      <c r="D1333" s="18" t="s">
        <v>8852</v>
      </c>
      <c r="E1333" s="18"/>
      <c r="F1333" s="18"/>
    </row>
    <row r="1334">
      <c r="A1334" s="19">
        <v>1333.0</v>
      </c>
      <c r="B1334" s="18" t="s">
        <v>3723</v>
      </c>
      <c r="C1334" s="19">
        <v>6.0</v>
      </c>
      <c r="D1334" s="18" t="s">
        <v>8861</v>
      </c>
      <c r="E1334" s="18"/>
      <c r="F1334" s="18"/>
    </row>
    <row r="1335">
      <c r="A1335" s="19">
        <v>1334.0</v>
      </c>
      <c r="B1335" s="18" t="s">
        <v>3726</v>
      </c>
      <c r="C1335" s="19">
        <v>6.0</v>
      </c>
      <c r="D1335" s="18" t="s">
        <v>8868</v>
      </c>
      <c r="E1335" s="18"/>
      <c r="F1335" s="18"/>
    </row>
    <row r="1336">
      <c r="A1336" s="19">
        <v>1335.0</v>
      </c>
      <c r="B1336" s="18" t="s">
        <v>3729</v>
      </c>
      <c r="C1336" s="19">
        <v>6.0</v>
      </c>
      <c r="D1336" s="18" t="s">
        <v>8849</v>
      </c>
      <c r="E1336" s="18"/>
      <c r="F1336" s="18"/>
    </row>
    <row r="1337">
      <c r="A1337" s="19">
        <v>1336.0</v>
      </c>
      <c r="B1337" s="18" t="s">
        <v>3732</v>
      </c>
      <c r="C1337" s="19">
        <v>6.0</v>
      </c>
      <c r="D1337" s="20" t="s">
        <v>8857</v>
      </c>
      <c r="E1337" s="18"/>
      <c r="F1337" s="18"/>
    </row>
    <row r="1338">
      <c r="A1338" s="19">
        <v>1337.0</v>
      </c>
      <c r="B1338" s="18" t="s">
        <v>3735</v>
      </c>
      <c r="C1338" s="19">
        <v>6.0</v>
      </c>
      <c r="D1338" s="18" t="s">
        <v>8854</v>
      </c>
      <c r="E1338" s="18"/>
      <c r="F1338" s="18"/>
    </row>
    <row r="1339">
      <c r="A1339" s="19">
        <v>1338.0</v>
      </c>
      <c r="B1339" s="18" t="s">
        <v>3738</v>
      </c>
      <c r="C1339" s="19">
        <v>6.0</v>
      </c>
      <c r="D1339" s="18" t="s">
        <v>8858</v>
      </c>
      <c r="E1339" s="18"/>
      <c r="F1339" s="18"/>
    </row>
    <row r="1340">
      <c r="A1340" s="19">
        <v>1339.0</v>
      </c>
      <c r="B1340" s="18" t="s">
        <v>3741</v>
      </c>
      <c r="C1340" s="19">
        <v>6.0</v>
      </c>
      <c r="D1340" s="18" t="s">
        <v>8852</v>
      </c>
      <c r="E1340" s="18"/>
      <c r="F1340" s="18"/>
    </row>
    <row r="1341">
      <c r="A1341" s="19">
        <v>1340.0</v>
      </c>
      <c r="B1341" s="18" t="s">
        <v>3744</v>
      </c>
      <c r="C1341" s="19">
        <v>6.0</v>
      </c>
      <c r="D1341" s="18" t="s">
        <v>8853</v>
      </c>
      <c r="E1341" s="18"/>
      <c r="F1341" s="18"/>
    </row>
    <row r="1342">
      <c r="A1342" s="19">
        <v>1341.0</v>
      </c>
      <c r="B1342" s="18" t="s">
        <v>3747</v>
      </c>
      <c r="C1342" s="19">
        <v>6.0</v>
      </c>
      <c r="D1342" s="18" t="s">
        <v>8859</v>
      </c>
      <c r="E1342" s="18"/>
      <c r="F1342" s="18"/>
    </row>
    <row r="1343">
      <c r="A1343" s="19">
        <v>1342.0</v>
      </c>
      <c r="B1343" s="18" t="s">
        <v>3750</v>
      </c>
      <c r="C1343" s="19">
        <v>6.0</v>
      </c>
      <c r="D1343" s="18" t="s">
        <v>8860</v>
      </c>
      <c r="E1343" s="18"/>
      <c r="F1343" s="18"/>
    </row>
    <row r="1344">
      <c r="A1344" s="19">
        <v>1343.0</v>
      </c>
      <c r="B1344" s="18" t="s">
        <v>3752</v>
      </c>
      <c r="C1344" s="19">
        <v>6.0</v>
      </c>
      <c r="D1344" s="20" t="s">
        <v>8863</v>
      </c>
      <c r="E1344" s="18"/>
      <c r="F1344" s="18"/>
    </row>
    <row r="1345">
      <c r="A1345" s="19">
        <v>1344.0</v>
      </c>
      <c r="B1345" s="18" t="s">
        <v>3755</v>
      </c>
      <c r="C1345" s="19">
        <v>6.0</v>
      </c>
      <c r="D1345" s="18" t="s">
        <v>8860</v>
      </c>
      <c r="E1345" s="18"/>
      <c r="F1345" s="18"/>
    </row>
    <row r="1346">
      <c r="A1346" s="19">
        <v>1345.0</v>
      </c>
      <c r="B1346" s="18" t="s">
        <v>3758</v>
      </c>
      <c r="C1346" s="19">
        <v>6.0</v>
      </c>
      <c r="D1346" s="18" t="s">
        <v>8868</v>
      </c>
      <c r="E1346" s="18"/>
      <c r="F1346" s="18"/>
    </row>
    <row r="1347">
      <c r="A1347" s="19">
        <v>1346.0</v>
      </c>
      <c r="B1347" s="18" t="s">
        <v>3761</v>
      </c>
      <c r="C1347" s="19">
        <v>6.0</v>
      </c>
      <c r="D1347" s="20" t="s">
        <v>8871</v>
      </c>
      <c r="E1347" s="18"/>
      <c r="F1347" s="18"/>
    </row>
    <row r="1348">
      <c r="A1348" s="19">
        <v>1347.0</v>
      </c>
      <c r="B1348" s="18" t="s">
        <v>3764</v>
      </c>
      <c r="C1348" s="19">
        <v>6.0</v>
      </c>
      <c r="D1348" s="20" t="s">
        <v>8863</v>
      </c>
      <c r="E1348" s="18"/>
      <c r="F1348" s="18"/>
    </row>
    <row r="1349">
      <c r="A1349" s="19">
        <v>1348.0</v>
      </c>
      <c r="B1349" s="18" t="s">
        <v>3767</v>
      </c>
      <c r="C1349" s="19">
        <v>6.0</v>
      </c>
      <c r="D1349" s="18" t="s">
        <v>8870</v>
      </c>
      <c r="E1349" s="18"/>
      <c r="F1349" s="18"/>
    </row>
    <row r="1350">
      <c r="A1350" s="19">
        <v>1349.0</v>
      </c>
      <c r="B1350" s="18" t="s">
        <v>3770</v>
      </c>
      <c r="C1350" s="19">
        <v>6.0</v>
      </c>
      <c r="D1350" s="20" t="s">
        <v>8863</v>
      </c>
      <c r="E1350" s="18"/>
      <c r="F1350" s="18"/>
    </row>
    <row r="1351">
      <c r="A1351" s="19">
        <v>1350.0</v>
      </c>
      <c r="B1351" s="18" t="s">
        <v>3773</v>
      </c>
      <c r="C1351" s="19">
        <v>6.0</v>
      </c>
      <c r="D1351" s="18" t="s">
        <v>8859</v>
      </c>
      <c r="E1351" s="18"/>
      <c r="F1351" s="18"/>
    </row>
    <row r="1352">
      <c r="A1352" s="19">
        <v>1351.0</v>
      </c>
      <c r="B1352" s="18" t="s">
        <v>3775</v>
      </c>
      <c r="C1352" s="19">
        <v>6.0</v>
      </c>
      <c r="D1352" s="20" t="s">
        <v>8862</v>
      </c>
      <c r="E1352" s="18"/>
      <c r="F1352" s="18"/>
    </row>
    <row r="1353">
      <c r="A1353" s="19">
        <v>1352.0</v>
      </c>
      <c r="B1353" s="18" t="s">
        <v>3778</v>
      </c>
      <c r="C1353" s="19">
        <v>6.0</v>
      </c>
      <c r="D1353" s="20" t="s">
        <v>8857</v>
      </c>
      <c r="E1353" s="18"/>
      <c r="F1353" s="18"/>
    </row>
    <row r="1354">
      <c r="A1354" s="19">
        <v>1353.0</v>
      </c>
      <c r="B1354" s="18" t="s">
        <v>3781</v>
      </c>
      <c r="C1354" s="19">
        <v>6.0</v>
      </c>
      <c r="D1354" s="18" t="s">
        <v>8861</v>
      </c>
      <c r="E1354" s="18"/>
      <c r="F1354" s="18"/>
    </row>
    <row r="1355">
      <c r="A1355" s="19">
        <v>1354.0</v>
      </c>
      <c r="B1355" s="18" t="s">
        <v>3784</v>
      </c>
      <c r="C1355" s="19">
        <v>6.0</v>
      </c>
      <c r="D1355" s="18" t="s">
        <v>8853</v>
      </c>
      <c r="E1355" s="18"/>
      <c r="F1355" s="18"/>
    </row>
    <row r="1356">
      <c r="A1356" s="19">
        <v>1355.0</v>
      </c>
      <c r="B1356" s="18" t="s">
        <v>3787</v>
      </c>
      <c r="C1356" s="19">
        <v>6.0</v>
      </c>
      <c r="D1356" s="18" t="s">
        <v>8858</v>
      </c>
      <c r="E1356" s="18"/>
      <c r="F1356" s="18"/>
    </row>
    <row r="1357">
      <c r="A1357" s="19">
        <v>1356.0</v>
      </c>
      <c r="B1357" s="18" t="s">
        <v>3790</v>
      </c>
      <c r="C1357" s="19">
        <v>6.0</v>
      </c>
      <c r="D1357" s="20" t="s">
        <v>8857</v>
      </c>
      <c r="E1357" s="18"/>
      <c r="F1357" s="18"/>
    </row>
    <row r="1358">
      <c r="A1358" s="19">
        <v>1357.0</v>
      </c>
      <c r="B1358" s="18" t="s">
        <v>3793</v>
      </c>
      <c r="C1358" s="19">
        <v>6.0</v>
      </c>
      <c r="D1358" s="18" t="s">
        <v>8868</v>
      </c>
      <c r="E1358" s="18"/>
      <c r="F1358" s="18"/>
    </row>
    <row r="1359">
      <c r="A1359" s="19">
        <v>1358.0</v>
      </c>
      <c r="B1359" s="18" t="s">
        <v>3794</v>
      </c>
      <c r="C1359" s="19">
        <v>6.0</v>
      </c>
      <c r="D1359" s="18" t="s">
        <v>8849</v>
      </c>
      <c r="E1359" s="18"/>
      <c r="F1359" s="18"/>
    </row>
    <row r="1360">
      <c r="A1360" s="19">
        <v>1359.0</v>
      </c>
      <c r="B1360" s="18" t="s">
        <v>3797</v>
      </c>
      <c r="C1360" s="19">
        <v>6.0</v>
      </c>
      <c r="D1360" s="18" t="s">
        <v>8861</v>
      </c>
      <c r="E1360" s="18"/>
      <c r="F1360" s="18"/>
    </row>
    <row r="1361">
      <c r="A1361" s="19">
        <v>1360.0</v>
      </c>
      <c r="B1361" s="18" t="s">
        <v>3798</v>
      </c>
      <c r="C1361" s="19">
        <v>6.0</v>
      </c>
      <c r="D1361" s="18" t="s">
        <v>8854</v>
      </c>
      <c r="E1361" s="18"/>
      <c r="F1361" s="18"/>
    </row>
    <row r="1362">
      <c r="A1362" s="19">
        <v>1361.0</v>
      </c>
      <c r="B1362" s="18" t="s">
        <v>3801</v>
      </c>
      <c r="C1362" s="19">
        <v>6.0</v>
      </c>
      <c r="D1362" s="18" t="s">
        <v>8852</v>
      </c>
      <c r="E1362" s="18"/>
      <c r="F1362" s="18"/>
    </row>
    <row r="1363">
      <c r="A1363" s="19">
        <v>1362.0</v>
      </c>
      <c r="B1363" s="18" t="s">
        <v>3803</v>
      </c>
      <c r="C1363" s="19">
        <v>6.0</v>
      </c>
      <c r="D1363" s="18" t="s">
        <v>8854</v>
      </c>
      <c r="E1363" s="18"/>
      <c r="F1363" s="18"/>
    </row>
    <row r="1364">
      <c r="A1364" s="19">
        <v>1363.0</v>
      </c>
      <c r="B1364" s="18" t="s">
        <v>3806</v>
      </c>
      <c r="C1364" s="19">
        <v>6.0</v>
      </c>
      <c r="D1364" s="18" t="s">
        <v>8850</v>
      </c>
      <c r="E1364" s="18"/>
      <c r="F1364" s="18"/>
    </row>
    <row r="1365">
      <c r="A1365" s="19">
        <v>1364.0</v>
      </c>
      <c r="B1365" s="18" t="s">
        <v>3808</v>
      </c>
      <c r="C1365" s="19">
        <v>6.0</v>
      </c>
      <c r="D1365" s="18" t="s">
        <v>8861</v>
      </c>
      <c r="E1365" s="18"/>
      <c r="F1365" s="18"/>
    </row>
    <row r="1366">
      <c r="A1366" s="19">
        <v>1365.0</v>
      </c>
      <c r="B1366" s="18" t="s">
        <v>3811</v>
      </c>
      <c r="C1366" s="19">
        <v>6.0</v>
      </c>
      <c r="D1366" s="18" t="s">
        <v>8867</v>
      </c>
      <c r="E1366" s="18"/>
      <c r="F1366" s="18"/>
    </row>
    <row r="1367">
      <c r="A1367" s="19">
        <v>1366.0</v>
      </c>
      <c r="B1367" s="18" t="s">
        <v>3814</v>
      </c>
      <c r="C1367" s="19">
        <v>6.0</v>
      </c>
      <c r="D1367" s="18" t="s">
        <v>8860</v>
      </c>
      <c r="E1367" s="18"/>
      <c r="F1367" s="18"/>
    </row>
    <row r="1368">
      <c r="A1368" s="19">
        <v>1367.0</v>
      </c>
      <c r="B1368" s="18" t="s">
        <v>3816</v>
      </c>
      <c r="C1368" s="19">
        <v>6.0</v>
      </c>
      <c r="D1368" s="18" t="s">
        <v>8854</v>
      </c>
      <c r="E1368" s="18"/>
      <c r="F1368" s="18"/>
    </row>
    <row r="1369">
      <c r="A1369" s="19">
        <v>1368.0</v>
      </c>
      <c r="B1369" s="18" t="s">
        <v>3819</v>
      </c>
      <c r="C1369" s="19">
        <v>6.0</v>
      </c>
      <c r="D1369" s="18" t="s">
        <v>8855</v>
      </c>
      <c r="E1369" s="18"/>
      <c r="F1369" s="18"/>
    </row>
    <row r="1370">
      <c r="A1370" s="19">
        <v>1369.0</v>
      </c>
      <c r="B1370" s="18" t="s">
        <v>3822</v>
      </c>
      <c r="C1370" s="19">
        <v>6.0</v>
      </c>
      <c r="D1370" s="18" t="s">
        <v>8854</v>
      </c>
      <c r="E1370" s="18"/>
      <c r="F1370" s="18"/>
    </row>
    <row r="1371">
      <c r="A1371" s="19">
        <v>1370.0</v>
      </c>
      <c r="B1371" s="18" t="s">
        <v>3825</v>
      </c>
      <c r="C1371" s="19">
        <v>6.0</v>
      </c>
      <c r="D1371" s="20" t="s">
        <v>8866</v>
      </c>
      <c r="E1371" s="18"/>
      <c r="F1371" s="18"/>
    </row>
    <row r="1372">
      <c r="A1372" s="19">
        <v>1371.0</v>
      </c>
      <c r="B1372" s="18" t="s">
        <v>3827</v>
      </c>
      <c r="C1372" s="19">
        <v>6.0</v>
      </c>
      <c r="D1372" s="20" t="s">
        <v>8857</v>
      </c>
      <c r="E1372" s="18"/>
      <c r="F1372" s="18"/>
    </row>
    <row r="1373">
      <c r="A1373" s="19">
        <v>1372.0</v>
      </c>
      <c r="B1373" s="18" t="s">
        <v>3830</v>
      </c>
      <c r="C1373" s="19">
        <v>6.0</v>
      </c>
      <c r="D1373" s="18" t="s">
        <v>8864</v>
      </c>
      <c r="E1373" s="18"/>
      <c r="F1373" s="18"/>
    </row>
    <row r="1374">
      <c r="A1374" s="19">
        <v>1373.0</v>
      </c>
      <c r="B1374" s="18" t="s">
        <v>3833</v>
      </c>
      <c r="C1374" s="19">
        <v>6.0</v>
      </c>
      <c r="D1374" s="18" t="s">
        <v>8860</v>
      </c>
      <c r="E1374" s="18"/>
      <c r="F1374" s="18"/>
    </row>
    <row r="1375">
      <c r="A1375" s="19">
        <v>1374.0</v>
      </c>
      <c r="B1375" s="18" t="s">
        <v>3836</v>
      </c>
      <c r="C1375" s="19">
        <v>6.0</v>
      </c>
      <c r="D1375" s="20" t="s">
        <v>8871</v>
      </c>
      <c r="E1375" s="18"/>
      <c r="F1375" s="18"/>
    </row>
    <row r="1376">
      <c r="A1376" s="19">
        <v>1375.0</v>
      </c>
      <c r="B1376" s="18" t="s">
        <v>3839</v>
      </c>
      <c r="C1376" s="19">
        <v>6.0</v>
      </c>
      <c r="D1376" s="18" t="s">
        <v>8855</v>
      </c>
      <c r="E1376" s="18"/>
      <c r="F1376" s="18"/>
    </row>
    <row r="1377">
      <c r="A1377" s="19">
        <v>1376.0</v>
      </c>
      <c r="B1377" s="18" t="s">
        <v>3842</v>
      </c>
      <c r="C1377" s="19">
        <v>6.0</v>
      </c>
      <c r="D1377" s="18" t="s">
        <v>8860</v>
      </c>
      <c r="E1377" s="18"/>
      <c r="F1377" s="18"/>
    </row>
    <row r="1378">
      <c r="A1378" s="19">
        <v>1377.0</v>
      </c>
      <c r="B1378" s="18" t="s">
        <v>3845</v>
      </c>
      <c r="C1378" s="19">
        <v>6.0</v>
      </c>
      <c r="D1378" s="18" t="s">
        <v>8849</v>
      </c>
      <c r="E1378" s="18"/>
      <c r="F1378" s="18"/>
    </row>
    <row r="1379">
      <c r="A1379" s="19">
        <v>1378.0</v>
      </c>
      <c r="B1379" s="18" t="s">
        <v>3848</v>
      </c>
      <c r="C1379" s="19">
        <v>6.0</v>
      </c>
      <c r="D1379" s="18" t="s">
        <v>8851</v>
      </c>
      <c r="E1379" s="18"/>
      <c r="F1379" s="18"/>
    </row>
    <row r="1380">
      <c r="A1380" s="19">
        <v>1379.0</v>
      </c>
      <c r="B1380" s="18" t="s">
        <v>3851</v>
      </c>
      <c r="C1380" s="19">
        <v>6.0</v>
      </c>
      <c r="D1380" s="20" t="s">
        <v>8857</v>
      </c>
      <c r="E1380" s="18"/>
      <c r="F1380" s="18"/>
    </row>
    <row r="1381">
      <c r="A1381" s="19">
        <v>1380.0</v>
      </c>
      <c r="B1381" s="18" t="s">
        <v>3854</v>
      </c>
      <c r="C1381" s="19">
        <v>6.0</v>
      </c>
      <c r="D1381" s="18" t="s">
        <v>8852</v>
      </c>
      <c r="E1381" s="18"/>
      <c r="F1381" s="18"/>
    </row>
    <row r="1382">
      <c r="A1382" s="19">
        <v>1381.0</v>
      </c>
      <c r="B1382" s="18" t="s">
        <v>3857</v>
      </c>
      <c r="C1382" s="19">
        <v>6.0</v>
      </c>
      <c r="D1382" s="18" t="s">
        <v>8868</v>
      </c>
      <c r="E1382" s="18"/>
      <c r="F1382" s="18"/>
    </row>
    <row r="1383">
      <c r="A1383" s="19">
        <v>1382.0</v>
      </c>
      <c r="B1383" s="18" t="s">
        <v>3860</v>
      </c>
      <c r="C1383" s="19">
        <v>6.0</v>
      </c>
      <c r="D1383" s="18" t="s">
        <v>8858</v>
      </c>
      <c r="E1383" s="18"/>
      <c r="F1383" s="18"/>
    </row>
    <row r="1384">
      <c r="A1384" s="19">
        <v>1383.0</v>
      </c>
      <c r="B1384" s="18" t="s">
        <v>3863</v>
      </c>
      <c r="C1384" s="19">
        <v>6.0</v>
      </c>
      <c r="D1384" s="18" t="s">
        <v>8867</v>
      </c>
      <c r="E1384" s="18"/>
      <c r="F1384" s="18"/>
    </row>
    <row r="1385">
      <c r="A1385" s="19">
        <v>1384.0</v>
      </c>
      <c r="B1385" s="18" t="s">
        <v>3866</v>
      </c>
      <c r="C1385" s="19">
        <v>6.0</v>
      </c>
      <c r="D1385" s="18" t="s">
        <v>8850</v>
      </c>
      <c r="E1385" s="18"/>
      <c r="F1385" s="18"/>
    </row>
    <row r="1386">
      <c r="A1386" s="19">
        <v>1385.0</v>
      </c>
      <c r="B1386" s="18" t="s">
        <v>3869</v>
      </c>
      <c r="C1386" s="19">
        <v>6.0</v>
      </c>
      <c r="D1386" s="18" t="s">
        <v>8860</v>
      </c>
      <c r="E1386" s="18"/>
      <c r="F1386" s="18"/>
    </row>
    <row r="1387">
      <c r="A1387" s="19">
        <v>1386.0</v>
      </c>
      <c r="B1387" s="18" t="s">
        <v>3872</v>
      </c>
      <c r="C1387" s="19">
        <v>6.0</v>
      </c>
      <c r="D1387" s="20" t="s">
        <v>8873</v>
      </c>
      <c r="E1387" s="18"/>
      <c r="F1387" s="18"/>
    </row>
    <row r="1388">
      <c r="A1388" s="19">
        <v>1387.0</v>
      </c>
      <c r="B1388" s="18" t="s">
        <v>3875</v>
      </c>
      <c r="C1388" s="19">
        <v>6.0</v>
      </c>
      <c r="D1388" s="18" t="s">
        <v>8861</v>
      </c>
      <c r="E1388" s="18"/>
      <c r="F1388" s="18"/>
    </row>
    <row r="1389">
      <c r="A1389" s="19">
        <v>1388.0</v>
      </c>
      <c r="B1389" s="18" t="s">
        <v>3877</v>
      </c>
      <c r="C1389" s="19">
        <v>6.0</v>
      </c>
      <c r="D1389" s="20" t="s">
        <v>8865</v>
      </c>
      <c r="E1389" s="18"/>
      <c r="F1389" s="18"/>
    </row>
    <row r="1390">
      <c r="A1390" s="19">
        <v>1389.0</v>
      </c>
      <c r="B1390" s="18" t="s">
        <v>3880</v>
      </c>
      <c r="C1390" s="19">
        <v>6.0</v>
      </c>
      <c r="D1390" s="18" t="s">
        <v>8852</v>
      </c>
      <c r="E1390" s="18"/>
      <c r="F1390" s="18"/>
    </row>
    <row r="1391">
      <c r="A1391" s="19">
        <v>1390.0</v>
      </c>
      <c r="B1391" s="18" t="s">
        <v>3883</v>
      </c>
      <c r="C1391" s="19">
        <v>6.0</v>
      </c>
      <c r="D1391" s="18" t="s">
        <v>8868</v>
      </c>
      <c r="E1391" s="18"/>
      <c r="F1391" s="18"/>
    </row>
    <row r="1392">
      <c r="A1392" s="19">
        <v>1391.0</v>
      </c>
      <c r="B1392" s="18" t="s">
        <v>3886</v>
      </c>
      <c r="C1392" s="19">
        <v>6.0</v>
      </c>
      <c r="D1392" s="18" t="s">
        <v>8861</v>
      </c>
      <c r="E1392" s="18"/>
      <c r="F1392" s="18"/>
    </row>
    <row r="1393">
      <c r="A1393" s="19">
        <v>1392.0</v>
      </c>
      <c r="B1393" s="18" t="s">
        <v>3889</v>
      </c>
      <c r="C1393" s="19">
        <v>6.0</v>
      </c>
      <c r="D1393" s="20" t="s">
        <v>8866</v>
      </c>
      <c r="E1393" s="18"/>
      <c r="F1393" s="18"/>
    </row>
    <row r="1394">
      <c r="A1394" s="19">
        <v>1393.0</v>
      </c>
      <c r="B1394" s="18" t="s">
        <v>3892</v>
      </c>
      <c r="C1394" s="19">
        <v>6.0</v>
      </c>
      <c r="D1394" s="18" t="s">
        <v>8858</v>
      </c>
      <c r="E1394" s="18"/>
      <c r="F1394" s="18"/>
    </row>
    <row r="1395">
      <c r="A1395" s="19">
        <v>1394.0</v>
      </c>
      <c r="B1395" s="18" t="s">
        <v>3895</v>
      </c>
      <c r="C1395" s="19">
        <v>6.0</v>
      </c>
      <c r="D1395" s="18" t="s">
        <v>8849</v>
      </c>
      <c r="E1395" s="18"/>
      <c r="F1395" s="18"/>
    </row>
    <row r="1396">
      <c r="A1396" s="19">
        <v>1395.0</v>
      </c>
      <c r="B1396" s="18" t="s">
        <v>3898</v>
      </c>
      <c r="C1396" s="19">
        <v>6.0</v>
      </c>
      <c r="D1396" s="18" t="s">
        <v>8870</v>
      </c>
      <c r="E1396" s="18"/>
      <c r="F1396" s="18"/>
    </row>
    <row r="1397">
      <c r="A1397" s="19">
        <v>1396.0</v>
      </c>
      <c r="B1397" s="18" t="s">
        <v>3901</v>
      </c>
      <c r="C1397" s="19">
        <v>6.0</v>
      </c>
      <c r="D1397" s="18" t="s">
        <v>8851</v>
      </c>
      <c r="E1397" s="18"/>
      <c r="F1397" s="18"/>
    </row>
    <row r="1398">
      <c r="A1398" s="19">
        <v>1397.0</v>
      </c>
      <c r="B1398" s="18" t="s">
        <v>3904</v>
      </c>
      <c r="C1398" s="19">
        <v>6.0</v>
      </c>
      <c r="D1398" s="20" t="s">
        <v>8866</v>
      </c>
      <c r="E1398" s="18"/>
      <c r="F1398" s="18"/>
    </row>
    <row r="1399">
      <c r="A1399" s="19">
        <v>1398.0</v>
      </c>
      <c r="B1399" s="18" t="s">
        <v>3907</v>
      </c>
      <c r="C1399" s="19">
        <v>6.0</v>
      </c>
      <c r="D1399" s="20" t="s">
        <v>8866</v>
      </c>
      <c r="E1399" s="18"/>
      <c r="F1399" s="18"/>
    </row>
    <row r="1400">
      <c r="A1400" s="19">
        <v>1399.0</v>
      </c>
      <c r="B1400" s="18" t="s">
        <v>3910</v>
      </c>
      <c r="C1400" s="19">
        <v>6.0</v>
      </c>
      <c r="D1400" s="20" t="s">
        <v>8857</v>
      </c>
      <c r="E1400" s="18"/>
      <c r="F1400" s="18"/>
    </row>
    <row r="1401">
      <c r="A1401" s="19">
        <v>1400.0</v>
      </c>
      <c r="B1401" s="18" t="s">
        <v>3912</v>
      </c>
      <c r="C1401" s="19">
        <v>6.0</v>
      </c>
      <c r="D1401" s="18" t="s">
        <v>8851</v>
      </c>
      <c r="E1401" s="18"/>
      <c r="F1401" s="18"/>
    </row>
    <row r="1402">
      <c r="A1402" s="19">
        <v>1401.0</v>
      </c>
      <c r="B1402" s="18" t="s">
        <v>3915</v>
      </c>
      <c r="C1402" s="19">
        <v>6.0</v>
      </c>
      <c r="D1402" s="20" t="s">
        <v>8857</v>
      </c>
      <c r="E1402" s="18"/>
      <c r="F1402" s="18"/>
    </row>
    <row r="1403">
      <c r="A1403" s="19">
        <v>1402.0</v>
      </c>
      <c r="B1403" s="18" t="s">
        <v>3918</v>
      </c>
      <c r="C1403" s="19">
        <v>6.0</v>
      </c>
      <c r="D1403" s="18" t="s">
        <v>8859</v>
      </c>
      <c r="E1403" s="18"/>
      <c r="F1403" s="18"/>
    </row>
    <row r="1404">
      <c r="A1404" s="19">
        <v>1403.0</v>
      </c>
      <c r="B1404" s="18" t="s">
        <v>3921</v>
      </c>
      <c r="C1404" s="19">
        <v>6.0</v>
      </c>
      <c r="D1404" s="18" t="s">
        <v>8860</v>
      </c>
      <c r="E1404" s="18"/>
      <c r="F1404" s="18"/>
    </row>
    <row r="1405">
      <c r="A1405" s="19">
        <v>1404.0</v>
      </c>
      <c r="B1405" s="18" t="s">
        <v>3924</v>
      </c>
      <c r="C1405" s="19">
        <v>6.0</v>
      </c>
      <c r="D1405" s="18" t="s">
        <v>8858</v>
      </c>
      <c r="E1405" s="18"/>
      <c r="F1405" s="18"/>
    </row>
    <row r="1406">
      <c r="A1406" s="19">
        <v>1405.0</v>
      </c>
      <c r="B1406" s="18" t="s">
        <v>3927</v>
      </c>
      <c r="C1406" s="19">
        <v>6.0</v>
      </c>
      <c r="D1406" s="18" t="s">
        <v>8852</v>
      </c>
      <c r="E1406" s="18"/>
      <c r="F1406" s="18"/>
    </row>
    <row r="1407">
      <c r="A1407" s="19">
        <v>1406.0</v>
      </c>
      <c r="B1407" s="18" t="s">
        <v>3930</v>
      </c>
      <c r="C1407" s="19">
        <v>6.0</v>
      </c>
      <c r="D1407" s="18" t="s">
        <v>8854</v>
      </c>
      <c r="E1407" s="18"/>
      <c r="F1407" s="18"/>
    </row>
    <row r="1408">
      <c r="A1408" s="19">
        <v>1407.0</v>
      </c>
      <c r="B1408" s="18" t="s">
        <v>3933</v>
      </c>
      <c r="C1408" s="19">
        <v>6.0</v>
      </c>
      <c r="D1408" s="18" t="s">
        <v>8854</v>
      </c>
      <c r="E1408" s="18"/>
      <c r="F1408" s="18"/>
    </row>
    <row r="1409">
      <c r="A1409" s="19">
        <v>1408.0</v>
      </c>
      <c r="B1409" s="18" t="s">
        <v>3936</v>
      </c>
      <c r="C1409" s="19">
        <v>6.0</v>
      </c>
      <c r="D1409" s="20" t="s">
        <v>8872</v>
      </c>
      <c r="E1409" s="18"/>
      <c r="F1409" s="18"/>
    </row>
    <row r="1410">
      <c r="A1410" s="19">
        <v>1409.0</v>
      </c>
      <c r="B1410" s="18" t="s">
        <v>3939</v>
      </c>
      <c r="C1410" s="19">
        <v>6.0</v>
      </c>
      <c r="D1410" s="18" t="s">
        <v>8869</v>
      </c>
      <c r="E1410" s="18"/>
      <c r="F1410" s="18"/>
    </row>
    <row r="1411">
      <c r="A1411" s="19">
        <v>1410.0</v>
      </c>
      <c r="B1411" s="18" t="s">
        <v>3942</v>
      </c>
      <c r="C1411" s="19">
        <v>6.0</v>
      </c>
      <c r="D1411" s="20" t="s">
        <v>8872</v>
      </c>
      <c r="E1411" s="18"/>
      <c r="F1411" s="18"/>
    </row>
    <row r="1412">
      <c r="A1412" s="19">
        <v>1411.0</v>
      </c>
      <c r="B1412" s="18" t="s">
        <v>3945</v>
      </c>
      <c r="C1412" s="19">
        <v>6.0</v>
      </c>
      <c r="D1412" s="18" t="s">
        <v>8860</v>
      </c>
      <c r="E1412" s="18"/>
      <c r="F1412" s="18"/>
    </row>
    <row r="1413">
      <c r="A1413" s="19">
        <v>1412.0</v>
      </c>
      <c r="B1413" s="18" t="s">
        <v>3948</v>
      </c>
      <c r="C1413" s="19">
        <v>6.0</v>
      </c>
      <c r="D1413" s="18" t="s">
        <v>8854</v>
      </c>
      <c r="E1413" s="18"/>
      <c r="F1413" s="18"/>
    </row>
    <row r="1414">
      <c r="A1414" s="19">
        <v>1413.0</v>
      </c>
      <c r="B1414" s="18" t="s">
        <v>3951</v>
      </c>
      <c r="C1414" s="19">
        <v>6.0</v>
      </c>
      <c r="D1414" s="18" t="s">
        <v>8848</v>
      </c>
      <c r="E1414" s="18"/>
      <c r="F1414" s="18"/>
    </row>
    <row r="1415">
      <c r="A1415" s="19">
        <v>1414.0</v>
      </c>
      <c r="B1415" s="18" t="s">
        <v>3953</v>
      </c>
      <c r="C1415" s="19">
        <v>6.0</v>
      </c>
      <c r="D1415" s="18" t="s">
        <v>8860</v>
      </c>
      <c r="E1415" s="18"/>
      <c r="F1415" s="18"/>
    </row>
    <row r="1416">
      <c r="A1416" s="19">
        <v>1415.0</v>
      </c>
      <c r="B1416" s="18" t="s">
        <v>3956</v>
      </c>
      <c r="C1416" s="19">
        <v>6.0</v>
      </c>
      <c r="D1416" s="20" t="s">
        <v>8865</v>
      </c>
      <c r="E1416" s="18"/>
      <c r="F1416" s="18"/>
    </row>
    <row r="1417">
      <c r="A1417" s="19">
        <v>1416.0</v>
      </c>
      <c r="B1417" s="18" t="s">
        <v>3959</v>
      </c>
      <c r="C1417" s="19">
        <v>6.0</v>
      </c>
      <c r="D1417" s="18" t="s">
        <v>8867</v>
      </c>
      <c r="E1417" s="18"/>
      <c r="F1417" s="18"/>
    </row>
    <row r="1418">
      <c r="A1418" s="19">
        <v>1417.0</v>
      </c>
      <c r="B1418" s="18" t="s">
        <v>3962</v>
      </c>
      <c r="C1418" s="19">
        <v>6.0</v>
      </c>
      <c r="D1418" s="18" t="s">
        <v>8856</v>
      </c>
      <c r="E1418" s="18"/>
      <c r="F1418" s="18"/>
    </row>
    <row r="1419">
      <c r="A1419" s="19">
        <v>1418.0</v>
      </c>
      <c r="B1419" s="18" t="s">
        <v>3964</v>
      </c>
      <c r="C1419" s="19">
        <v>6.0</v>
      </c>
      <c r="D1419" s="18" t="s">
        <v>8856</v>
      </c>
      <c r="E1419" s="18"/>
      <c r="F1419" s="18"/>
    </row>
    <row r="1420">
      <c r="A1420" s="19">
        <v>1419.0</v>
      </c>
      <c r="B1420" s="18" t="s">
        <v>3965</v>
      </c>
      <c r="C1420" s="19">
        <v>6.0</v>
      </c>
      <c r="D1420" s="18" t="s">
        <v>8850</v>
      </c>
      <c r="E1420" s="18"/>
      <c r="F1420" s="18"/>
    </row>
    <row r="1421">
      <c r="A1421" s="19">
        <v>1420.0</v>
      </c>
      <c r="B1421" s="18" t="s">
        <v>3967</v>
      </c>
      <c r="C1421" s="19">
        <v>6.0</v>
      </c>
      <c r="D1421" s="18" t="s">
        <v>8858</v>
      </c>
      <c r="E1421" s="18"/>
      <c r="F1421" s="18"/>
    </row>
    <row r="1422">
      <c r="A1422" s="19">
        <v>1421.0</v>
      </c>
      <c r="B1422" s="18" t="s">
        <v>3970</v>
      </c>
      <c r="C1422" s="19">
        <v>6.0</v>
      </c>
      <c r="D1422" s="18" t="s">
        <v>8851</v>
      </c>
      <c r="E1422" s="18"/>
      <c r="F1422" s="18"/>
    </row>
    <row r="1423">
      <c r="A1423" s="19">
        <v>1422.0</v>
      </c>
      <c r="B1423" s="18" t="s">
        <v>3973</v>
      </c>
      <c r="C1423" s="19">
        <v>6.0</v>
      </c>
      <c r="D1423" s="18" t="s">
        <v>8849</v>
      </c>
      <c r="E1423" s="18"/>
      <c r="F1423" s="18"/>
    </row>
    <row r="1424">
      <c r="A1424" s="19">
        <v>1423.0</v>
      </c>
      <c r="B1424" s="18" t="s">
        <v>3976</v>
      </c>
      <c r="C1424" s="19">
        <v>6.0</v>
      </c>
      <c r="D1424" s="18" t="s">
        <v>8869</v>
      </c>
      <c r="E1424" s="18"/>
      <c r="F1424" s="18"/>
    </row>
    <row r="1425">
      <c r="A1425" s="19">
        <v>1424.0</v>
      </c>
      <c r="B1425" s="18" t="s">
        <v>3979</v>
      </c>
      <c r="C1425" s="19">
        <v>6.0</v>
      </c>
      <c r="D1425" s="18" t="s">
        <v>8867</v>
      </c>
      <c r="E1425" s="18"/>
      <c r="F1425" s="18"/>
    </row>
    <row r="1426">
      <c r="A1426" s="19">
        <v>1425.0</v>
      </c>
      <c r="B1426" s="18" t="s">
        <v>3982</v>
      </c>
      <c r="C1426" s="19">
        <v>6.0</v>
      </c>
      <c r="D1426" s="18" t="s">
        <v>8849</v>
      </c>
      <c r="E1426" s="18"/>
      <c r="F1426" s="18"/>
    </row>
    <row r="1427">
      <c r="A1427" s="19">
        <v>1426.0</v>
      </c>
      <c r="B1427" s="18" t="s">
        <v>3983</v>
      </c>
      <c r="C1427" s="19">
        <v>6.0</v>
      </c>
      <c r="D1427" s="20" t="s">
        <v>8871</v>
      </c>
      <c r="E1427" s="18"/>
      <c r="F1427" s="18"/>
    </row>
    <row r="1428">
      <c r="A1428" s="19">
        <v>1427.0</v>
      </c>
      <c r="B1428" s="18" t="s">
        <v>3985</v>
      </c>
      <c r="C1428" s="19">
        <v>6.0</v>
      </c>
      <c r="D1428" s="20" t="s">
        <v>8872</v>
      </c>
      <c r="E1428" s="18"/>
      <c r="F1428" s="18"/>
    </row>
    <row r="1429">
      <c r="A1429" s="19">
        <v>1428.0</v>
      </c>
      <c r="B1429" s="18" t="s">
        <v>3988</v>
      </c>
      <c r="C1429" s="19">
        <v>6.0</v>
      </c>
      <c r="D1429" s="20" t="s">
        <v>8857</v>
      </c>
      <c r="E1429" s="18"/>
      <c r="F1429" s="18"/>
    </row>
    <row r="1430">
      <c r="A1430" s="19">
        <v>1429.0</v>
      </c>
      <c r="B1430" s="18" t="s">
        <v>3991</v>
      </c>
      <c r="C1430" s="19">
        <v>6.0</v>
      </c>
      <c r="D1430" s="18" t="s">
        <v>8861</v>
      </c>
      <c r="E1430" s="18"/>
      <c r="F1430" s="18"/>
    </row>
    <row r="1431">
      <c r="A1431" s="19">
        <v>1430.0</v>
      </c>
      <c r="B1431" s="18" t="s">
        <v>3994</v>
      </c>
      <c r="C1431" s="19">
        <v>6.0</v>
      </c>
      <c r="D1431" s="18" t="s">
        <v>8860</v>
      </c>
      <c r="E1431" s="18"/>
      <c r="F1431" s="18"/>
    </row>
    <row r="1432">
      <c r="A1432" s="19">
        <v>1431.0</v>
      </c>
      <c r="B1432" s="18" t="s">
        <v>3997</v>
      </c>
      <c r="C1432" s="19">
        <v>6.0</v>
      </c>
      <c r="D1432" s="18" t="s">
        <v>8864</v>
      </c>
      <c r="E1432" s="18"/>
      <c r="F1432" s="18"/>
    </row>
    <row r="1433">
      <c r="A1433" s="19">
        <v>1432.0</v>
      </c>
      <c r="B1433" s="18" t="s">
        <v>4000</v>
      </c>
      <c r="C1433" s="19">
        <v>6.0</v>
      </c>
      <c r="D1433" s="20" t="s">
        <v>8865</v>
      </c>
      <c r="E1433" s="18"/>
      <c r="F1433" s="18"/>
    </row>
    <row r="1434">
      <c r="A1434" s="19">
        <v>1433.0</v>
      </c>
      <c r="B1434" s="18" t="s">
        <v>4003</v>
      </c>
      <c r="C1434" s="19">
        <v>6.0</v>
      </c>
      <c r="D1434" s="18" t="s">
        <v>8860</v>
      </c>
      <c r="E1434" s="18"/>
      <c r="F1434" s="18"/>
    </row>
    <row r="1435">
      <c r="A1435" s="19">
        <v>1434.0</v>
      </c>
      <c r="B1435" s="18" t="s">
        <v>4006</v>
      </c>
      <c r="C1435" s="19">
        <v>6.0</v>
      </c>
      <c r="D1435" s="18" t="s">
        <v>8859</v>
      </c>
      <c r="E1435" s="18"/>
      <c r="F1435" s="18"/>
    </row>
    <row r="1436">
      <c r="A1436" s="19">
        <v>1435.0</v>
      </c>
      <c r="B1436" s="18" t="s">
        <v>4009</v>
      </c>
      <c r="C1436" s="19">
        <v>6.0</v>
      </c>
      <c r="D1436" s="20" t="s">
        <v>8873</v>
      </c>
      <c r="E1436" s="18"/>
      <c r="F1436" s="18"/>
    </row>
    <row r="1437">
      <c r="A1437" s="19">
        <v>1436.0</v>
      </c>
      <c r="B1437" s="18" t="s">
        <v>4012</v>
      </c>
      <c r="C1437" s="19">
        <v>6.0</v>
      </c>
      <c r="D1437" s="18" t="s">
        <v>8855</v>
      </c>
      <c r="E1437" s="18"/>
      <c r="F1437" s="18"/>
    </row>
    <row r="1438">
      <c r="A1438" s="19">
        <v>1437.0</v>
      </c>
      <c r="B1438" s="18" t="s">
        <v>4015</v>
      </c>
      <c r="C1438" s="19">
        <v>7.0</v>
      </c>
      <c r="D1438" s="20" t="s">
        <v>8857</v>
      </c>
      <c r="E1438" s="18"/>
      <c r="F1438" s="18"/>
    </row>
    <row r="1439">
      <c r="A1439" s="19">
        <v>1438.0</v>
      </c>
      <c r="B1439" s="18" t="s">
        <v>4018</v>
      </c>
      <c r="C1439" s="19">
        <v>7.0</v>
      </c>
      <c r="D1439" s="20" t="s">
        <v>8871</v>
      </c>
      <c r="E1439" s="18"/>
      <c r="F1439" s="18"/>
    </row>
    <row r="1440">
      <c r="A1440" s="19">
        <v>1439.0</v>
      </c>
      <c r="B1440" s="18" t="s">
        <v>4021</v>
      </c>
      <c r="C1440" s="19">
        <v>7.0</v>
      </c>
      <c r="D1440" s="18" t="s">
        <v>8860</v>
      </c>
      <c r="E1440" s="18"/>
      <c r="F1440" s="18"/>
    </row>
    <row r="1441">
      <c r="A1441" s="19">
        <v>1440.0</v>
      </c>
      <c r="B1441" s="18" t="s">
        <v>4024</v>
      </c>
      <c r="C1441" s="19">
        <v>7.0</v>
      </c>
      <c r="D1441" s="18" t="s">
        <v>8851</v>
      </c>
      <c r="E1441" s="18"/>
      <c r="F1441" s="18"/>
    </row>
    <row r="1442">
      <c r="A1442" s="19">
        <v>1441.0</v>
      </c>
      <c r="B1442" s="18" t="s">
        <v>4027</v>
      </c>
      <c r="C1442" s="19">
        <v>7.0</v>
      </c>
      <c r="D1442" s="18" t="s">
        <v>8854</v>
      </c>
      <c r="E1442" s="18"/>
      <c r="F1442" s="18"/>
    </row>
    <row r="1443">
      <c r="A1443" s="19">
        <v>1442.0</v>
      </c>
      <c r="B1443" s="18" t="s">
        <v>4030</v>
      </c>
      <c r="C1443" s="19">
        <v>7.0</v>
      </c>
      <c r="D1443" s="18" t="s">
        <v>8853</v>
      </c>
      <c r="E1443" s="18"/>
      <c r="F1443" s="18"/>
    </row>
    <row r="1444">
      <c r="A1444" s="19">
        <v>1443.0</v>
      </c>
      <c r="B1444" s="18" t="s">
        <v>4032</v>
      </c>
      <c r="C1444" s="19">
        <v>7.0</v>
      </c>
      <c r="D1444" s="18" t="s">
        <v>8854</v>
      </c>
      <c r="E1444" s="18"/>
      <c r="F1444" s="18"/>
    </row>
    <row r="1445">
      <c r="A1445" s="19">
        <v>1444.0</v>
      </c>
      <c r="B1445" s="18" t="s">
        <v>4035</v>
      </c>
      <c r="C1445" s="19">
        <v>7.0</v>
      </c>
      <c r="D1445" s="20" t="s">
        <v>8857</v>
      </c>
      <c r="E1445" s="18"/>
      <c r="F1445" s="18"/>
    </row>
    <row r="1446">
      <c r="A1446" s="19">
        <v>1445.0</v>
      </c>
      <c r="B1446" s="18" t="s">
        <v>4038</v>
      </c>
      <c r="C1446" s="19">
        <v>7.0</v>
      </c>
      <c r="D1446" s="18" t="s">
        <v>8864</v>
      </c>
      <c r="E1446" s="18"/>
      <c r="F1446" s="18"/>
    </row>
    <row r="1447">
      <c r="A1447" s="19">
        <v>1446.0</v>
      </c>
      <c r="B1447" s="18" t="s">
        <v>4041</v>
      </c>
      <c r="C1447" s="19">
        <v>7.0</v>
      </c>
      <c r="D1447" s="18" t="s">
        <v>8850</v>
      </c>
      <c r="E1447" s="18"/>
      <c r="F1447" s="18"/>
    </row>
    <row r="1448">
      <c r="A1448" s="19">
        <v>1447.0</v>
      </c>
      <c r="B1448" s="18" t="s">
        <v>4044</v>
      </c>
      <c r="C1448" s="19">
        <v>7.0</v>
      </c>
      <c r="D1448" s="18" t="s">
        <v>8853</v>
      </c>
      <c r="E1448" s="18"/>
      <c r="F1448" s="18"/>
    </row>
    <row r="1449">
      <c r="A1449" s="19">
        <v>1448.0</v>
      </c>
      <c r="B1449" s="18" t="s">
        <v>4047</v>
      </c>
      <c r="C1449" s="19">
        <v>7.0</v>
      </c>
      <c r="D1449" s="18" t="s">
        <v>8861</v>
      </c>
      <c r="E1449" s="18"/>
      <c r="F1449" s="18"/>
    </row>
    <row r="1450">
      <c r="A1450" s="19">
        <v>1449.0</v>
      </c>
      <c r="B1450" s="18" t="s">
        <v>4049</v>
      </c>
      <c r="C1450" s="19">
        <v>7.0</v>
      </c>
      <c r="D1450" s="18" t="s">
        <v>8849</v>
      </c>
      <c r="E1450" s="18"/>
      <c r="F1450" s="18"/>
    </row>
    <row r="1451">
      <c r="A1451" s="19">
        <v>1450.0</v>
      </c>
      <c r="B1451" s="18" t="s">
        <v>4052</v>
      </c>
      <c r="C1451" s="19">
        <v>7.0</v>
      </c>
      <c r="D1451" s="18" t="s">
        <v>8849</v>
      </c>
      <c r="E1451" s="18"/>
      <c r="F1451" s="18"/>
    </row>
    <row r="1452">
      <c r="A1452" s="19">
        <v>1451.0</v>
      </c>
      <c r="B1452" s="18" t="s">
        <v>4055</v>
      </c>
      <c r="C1452" s="19">
        <v>7.0</v>
      </c>
      <c r="D1452" s="18" t="s">
        <v>8859</v>
      </c>
      <c r="E1452" s="18"/>
      <c r="F1452" s="18"/>
    </row>
    <row r="1453">
      <c r="A1453" s="19">
        <v>1452.0</v>
      </c>
      <c r="B1453" s="18" t="s">
        <v>4058</v>
      </c>
      <c r="C1453" s="19">
        <v>7.0</v>
      </c>
      <c r="D1453" s="18" t="s">
        <v>8858</v>
      </c>
      <c r="E1453" s="18"/>
      <c r="F1453" s="18"/>
    </row>
    <row r="1454">
      <c r="A1454" s="19">
        <v>1453.0</v>
      </c>
      <c r="B1454" s="18" t="s">
        <v>4061</v>
      </c>
      <c r="C1454" s="19">
        <v>7.0</v>
      </c>
      <c r="D1454" s="20" t="s">
        <v>8857</v>
      </c>
      <c r="E1454" s="18"/>
      <c r="F1454" s="18"/>
    </row>
    <row r="1455">
      <c r="A1455" s="19">
        <v>1454.0</v>
      </c>
      <c r="B1455" s="18" t="s">
        <v>4064</v>
      </c>
      <c r="C1455" s="19">
        <v>7.0</v>
      </c>
      <c r="D1455" s="18" t="s">
        <v>8854</v>
      </c>
      <c r="E1455" s="18"/>
      <c r="F1455" s="18"/>
    </row>
    <row r="1456">
      <c r="A1456" s="19">
        <v>1455.0</v>
      </c>
      <c r="B1456" s="18" t="s">
        <v>4067</v>
      </c>
      <c r="C1456" s="19">
        <v>7.0</v>
      </c>
      <c r="D1456" s="20" t="s">
        <v>8871</v>
      </c>
      <c r="E1456" s="18"/>
      <c r="F1456" s="18"/>
    </row>
    <row r="1457">
      <c r="A1457" s="19">
        <v>1456.0</v>
      </c>
      <c r="B1457" s="18" t="s">
        <v>4070</v>
      </c>
      <c r="C1457" s="19">
        <v>7.0</v>
      </c>
      <c r="D1457" s="18" t="s">
        <v>8869</v>
      </c>
      <c r="E1457" s="18"/>
      <c r="F1457" s="18"/>
    </row>
    <row r="1458">
      <c r="A1458" s="19">
        <v>1457.0</v>
      </c>
      <c r="B1458" s="18" t="s">
        <v>4073</v>
      </c>
      <c r="C1458" s="19">
        <v>7.0</v>
      </c>
      <c r="D1458" s="18" t="s">
        <v>8850</v>
      </c>
      <c r="E1458" s="18"/>
      <c r="F1458" s="18"/>
    </row>
    <row r="1459">
      <c r="A1459" s="19">
        <v>1458.0</v>
      </c>
      <c r="B1459" s="18" t="s">
        <v>4076</v>
      </c>
      <c r="C1459" s="19">
        <v>7.0</v>
      </c>
      <c r="D1459" s="18" t="s">
        <v>8860</v>
      </c>
      <c r="E1459" s="18"/>
      <c r="F1459" s="18"/>
    </row>
    <row r="1460">
      <c r="A1460" s="19">
        <v>1459.0</v>
      </c>
      <c r="B1460" s="18" t="s">
        <v>4079</v>
      </c>
      <c r="C1460" s="19">
        <v>7.0</v>
      </c>
      <c r="D1460" s="20" t="s">
        <v>8865</v>
      </c>
      <c r="E1460" s="18"/>
      <c r="F1460" s="18"/>
    </row>
    <row r="1461">
      <c r="A1461" s="19">
        <v>1460.0</v>
      </c>
      <c r="B1461" s="18" t="s">
        <v>4082</v>
      </c>
      <c r="C1461" s="19">
        <v>7.0</v>
      </c>
      <c r="D1461" s="20" t="s">
        <v>8865</v>
      </c>
      <c r="E1461" s="18"/>
      <c r="F1461" s="18"/>
    </row>
    <row r="1462">
      <c r="A1462" s="19">
        <v>1461.0</v>
      </c>
      <c r="B1462" s="18" t="s">
        <v>4085</v>
      </c>
      <c r="C1462" s="19">
        <v>7.0</v>
      </c>
      <c r="D1462" s="18" t="s">
        <v>8864</v>
      </c>
      <c r="E1462" s="18"/>
      <c r="F1462" s="18"/>
    </row>
    <row r="1463">
      <c r="A1463" s="19">
        <v>1462.0</v>
      </c>
      <c r="B1463" s="18" t="s">
        <v>4088</v>
      </c>
      <c r="C1463" s="19">
        <v>7.0</v>
      </c>
      <c r="D1463" s="18" t="s">
        <v>8854</v>
      </c>
      <c r="E1463" s="18"/>
      <c r="F1463" s="18"/>
    </row>
    <row r="1464">
      <c r="A1464" s="19">
        <v>1463.0</v>
      </c>
      <c r="B1464" s="18" t="s">
        <v>4091</v>
      </c>
      <c r="C1464" s="19">
        <v>7.0</v>
      </c>
      <c r="D1464" s="18" t="s">
        <v>8867</v>
      </c>
      <c r="E1464" s="18"/>
      <c r="F1464" s="18"/>
    </row>
    <row r="1465">
      <c r="A1465" s="19">
        <v>1464.0</v>
      </c>
      <c r="B1465" s="18" t="s">
        <v>4094</v>
      </c>
      <c r="C1465" s="19">
        <v>7.0</v>
      </c>
      <c r="D1465" s="18" t="s">
        <v>8855</v>
      </c>
      <c r="E1465" s="18"/>
      <c r="F1465" s="18"/>
    </row>
    <row r="1466">
      <c r="A1466" s="19">
        <v>1465.0</v>
      </c>
      <c r="B1466" s="18" t="s">
        <v>4097</v>
      </c>
      <c r="C1466" s="19">
        <v>7.0</v>
      </c>
      <c r="D1466" s="18" t="s">
        <v>8849</v>
      </c>
      <c r="E1466" s="18"/>
      <c r="F1466" s="18"/>
    </row>
    <row r="1467">
      <c r="A1467" s="19">
        <v>1466.0</v>
      </c>
      <c r="B1467" s="18" t="s">
        <v>4100</v>
      </c>
      <c r="C1467" s="19">
        <v>7.0</v>
      </c>
      <c r="D1467" s="18" t="s">
        <v>8860</v>
      </c>
      <c r="E1467" s="18"/>
      <c r="F1467" s="18"/>
    </row>
    <row r="1468">
      <c r="A1468" s="19">
        <v>1467.0</v>
      </c>
      <c r="B1468" s="18" t="s">
        <v>4103</v>
      </c>
      <c r="C1468" s="19">
        <v>7.0</v>
      </c>
      <c r="D1468" s="18" t="s">
        <v>8861</v>
      </c>
      <c r="E1468" s="18"/>
      <c r="F1468" s="18"/>
    </row>
    <row r="1469">
      <c r="A1469" s="19">
        <v>1468.0</v>
      </c>
      <c r="B1469" s="18" t="s">
        <v>4106</v>
      </c>
      <c r="C1469" s="19">
        <v>7.0</v>
      </c>
      <c r="D1469" s="20" t="s">
        <v>8873</v>
      </c>
      <c r="E1469" s="18"/>
      <c r="F1469" s="18"/>
    </row>
    <row r="1470">
      <c r="A1470" s="19">
        <v>1469.0</v>
      </c>
      <c r="B1470" s="18" t="s">
        <v>4109</v>
      </c>
      <c r="C1470" s="19">
        <v>7.0</v>
      </c>
      <c r="D1470" s="20" t="s">
        <v>8872</v>
      </c>
      <c r="E1470" s="18"/>
      <c r="F1470" s="18"/>
    </row>
    <row r="1471">
      <c r="A1471" s="19">
        <v>1470.0</v>
      </c>
      <c r="B1471" s="18" t="s">
        <v>4112</v>
      </c>
      <c r="C1471" s="19">
        <v>7.0</v>
      </c>
      <c r="D1471" s="20" t="s">
        <v>8866</v>
      </c>
      <c r="E1471" s="18"/>
      <c r="F1471" s="18"/>
    </row>
    <row r="1472">
      <c r="A1472" s="19">
        <v>1471.0</v>
      </c>
      <c r="B1472" s="18" t="s">
        <v>4115</v>
      </c>
      <c r="C1472" s="19">
        <v>7.0</v>
      </c>
      <c r="D1472" s="18" t="s">
        <v>8852</v>
      </c>
      <c r="E1472" s="18"/>
      <c r="F1472" s="18"/>
    </row>
    <row r="1473">
      <c r="A1473" s="19">
        <v>1472.0</v>
      </c>
      <c r="B1473" s="18" t="s">
        <v>4118</v>
      </c>
      <c r="C1473" s="19">
        <v>7.0</v>
      </c>
      <c r="D1473" s="18" t="s">
        <v>8864</v>
      </c>
      <c r="E1473" s="18"/>
      <c r="F1473" s="18"/>
    </row>
    <row r="1474">
      <c r="A1474" s="19">
        <v>1473.0</v>
      </c>
      <c r="B1474" s="18" t="s">
        <v>4121</v>
      </c>
      <c r="C1474" s="19">
        <v>7.0</v>
      </c>
      <c r="D1474" s="18" t="s">
        <v>8859</v>
      </c>
      <c r="E1474" s="18"/>
      <c r="F1474" s="18"/>
    </row>
    <row r="1475">
      <c r="A1475" s="19">
        <v>1474.0</v>
      </c>
      <c r="B1475" s="18" t="s">
        <v>4124</v>
      </c>
      <c r="C1475" s="19">
        <v>7.0</v>
      </c>
      <c r="D1475" s="18" t="s">
        <v>8869</v>
      </c>
      <c r="E1475" s="18"/>
      <c r="F1475" s="18"/>
    </row>
    <row r="1476">
      <c r="A1476" s="19">
        <v>1475.0</v>
      </c>
      <c r="B1476" s="18" t="s">
        <v>4127</v>
      </c>
      <c r="C1476" s="19">
        <v>7.0</v>
      </c>
      <c r="D1476" s="18" t="s">
        <v>8854</v>
      </c>
      <c r="E1476" s="18"/>
      <c r="F1476" s="18"/>
    </row>
    <row r="1477">
      <c r="A1477" s="19">
        <v>1476.0</v>
      </c>
      <c r="B1477" s="18" t="s">
        <v>4130</v>
      </c>
      <c r="C1477" s="19">
        <v>7.0</v>
      </c>
      <c r="D1477" s="18" t="s">
        <v>8859</v>
      </c>
      <c r="E1477" s="18"/>
      <c r="F1477" s="18"/>
    </row>
    <row r="1478">
      <c r="A1478" s="19">
        <v>1477.0</v>
      </c>
      <c r="B1478" s="18" t="s">
        <v>4133</v>
      </c>
      <c r="C1478" s="19">
        <v>7.0</v>
      </c>
      <c r="D1478" s="18" t="s">
        <v>8851</v>
      </c>
      <c r="E1478" s="18"/>
      <c r="F1478" s="18"/>
    </row>
    <row r="1479">
      <c r="A1479" s="19">
        <v>1478.0</v>
      </c>
      <c r="B1479" s="18" t="s">
        <v>4135</v>
      </c>
      <c r="C1479" s="19">
        <v>7.0</v>
      </c>
      <c r="D1479" s="18" t="s">
        <v>8852</v>
      </c>
      <c r="E1479" s="18"/>
      <c r="F1479" s="18"/>
    </row>
    <row r="1480">
      <c r="A1480" s="19">
        <v>1479.0</v>
      </c>
      <c r="B1480" s="18" t="s">
        <v>4138</v>
      </c>
      <c r="C1480" s="19">
        <v>7.0</v>
      </c>
      <c r="D1480" s="18" t="s">
        <v>8859</v>
      </c>
      <c r="E1480" s="18"/>
      <c r="F1480" s="18"/>
    </row>
    <row r="1481">
      <c r="A1481" s="19">
        <v>1480.0</v>
      </c>
      <c r="B1481" s="18" t="s">
        <v>4141</v>
      </c>
      <c r="C1481" s="19">
        <v>7.0</v>
      </c>
      <c r="D1481" s="18" t="s">
        <v>8861</v>
      </c>
      <c r="E1481" s="18"/>
      <c r="F1481" s="18"/>
    </row>
    <row r="1482">
      <c r="A1482" s="19">
        <v>1481.0</v>
      </c>
      <c r="B1482" s="18" t="s">
        <v>4144</v>
      </c>
      <c r="C1482" s="19">
        <v>7.0</v>
      </c>
      <c r="D1482" s="18" t="s">
        <v>8861</v>
      </c>
      <c r="E1482" s="18"/>
      <c r="F1482" s="18"/>
    </row>
    <row r="1483">
      <c r="A1483" s="19">
        <v>1482.0</v>
      </c>
      <c r="B1483" s="18" t="s">
        <v>4147</v>
      </c>
      <c r="C1483" s="19">
        <v>7.0</v>
      </c>
      <c r="D1483" s="18" t="s">
        <v>8864</v>
      </c>
      <c r="E1483" s="18"/>
      <c r="F1483" s="18"/>
    </row>
    <row r="1484">
      <c r="A1484" s="19">
        <v>1483.0</v>
      </c>
      <c r="B1484" s="18" t="s">
        <v>4150</v>
      </c>
      <c r="C1484" s="19">
        <v>7.0</v>
      </c>
      <c r="D1484" s="18" t="s">
        <v>8848</v>
      </c>
      <c r="E1484" s="18"/>
      <c r="F1484" s="18"/>
    </row>
    <row r="1485">
      <c r="A1485" s="19">
        <v>1484.0</v>
      </c>
      <c r="B1485" s="18" t="s">
        <v>4153</v>
      </c>
      <c r="C1485" s="19">
        <v>7.0</v>
      </c>
      <c r="D1485" s="18" t="s">
        <v>8870</v>
      </c>
      <c r="E1485" s="18"/>
      <c r="F1485" s="18"/>
    </row>
    <row r="1486">
      <c r="A1486" s="19">
        <v>1485.0</v>
      </c>
      <c r="B1486" s="18" t="s">
        <v>4156</v>
      </c>
      <c r="C1486" s="19">
        <v>7.0</v>
      </c>
      <c r="D1486" s="18" t="s">
        <v>8869</v>
      </c>
      <c r="E1486" s="18"/>
      <c r="F1486" s="18"/>
    </row>
    <row r="1487">
      <c r="A1487" s="19">
        <v>1486.0</v>
      </c>
      <c r="B1487" s="18" t="s">
        <v>4159</v>
      </c>
      <c r="C1487" s="19">
        <v>7.0</v>
      </c>
      <c r="D1487" s="18" t="s">
        <v>8858</v>
      </c>
      <c r="E1487" s="18"/>
      <c r="F1487" s="18"/>
    </row>
    <row r="1488">
      <c r="A1488" s="19">
        <v>1487.0</v>
      </c>
      <c r="B1488" s="18" t="s">
        <v>4162</v>
      </c>
      <c r="C1488" s="19">
        <v>7.0</v>
      </c>
      <c r="D1488" s="18" t="s">
        <v>8855</v>
      </c>
      <c r="E1488" s="18"/>
      <c r="F1488" s="18"/>
    </row>
    <row r="1489">
      <c r="A1489" s="19">
        <v>1488.0</v>
      </c>
      <c r="B1489" s="18" t="s">
        <v>4165</v>
      </c>
      <c r="C1489" s="19">
        <v>7.0</v>
      </c>
      <c r="D1489" s="18" t="s">
        <v>8855</v>
      </c>
      <c r="E1489" s="18"/>
      <c r="F1489" s="18"/>
    </row>
    <row r="1490">
      <c r="A1490" s="19">
        <v>1489.0</v>
      </c>
      <c r="B1490" s="18" t="s">
        <v>4168</v>
      </c>
      <c r="C1490" s="19">
        <v>7.0</v>
      </c>
      <c r="D1490" s="18" t="s">
        <v>8855</v>
      </c>
      <c r="E1490" s="18"/>
      <c r="F1490" s="18"/>
    </row>
    <row r="1491">
      <c r="A1491" s="19">
        <v>1490.0</v>
      </c>
      <c r="B1491" s="18" t="s">
        <v>4171</v>
      </c>
      <c r="C1491" s="19">
        <v>7.0</v>
      </c>
      <c r="D1491" s="20" t="s">
        <v>8857</v>
      </c>
      <c r="E1491" s="18"/>
      <c r="F1491" s="18"/>
    </row>
    <row r="1492">
      <c r="A1492" s="19">
        <v>1491.0</v>
      </c>
      <c r="B1492" s="18" t="s">
        <v>4174</v>
      </c>
      <c r="C1492" s="19">
        <v>7.0</v>
      </c>
      <c r="D1492" s="18" t="s">
        <v>8859</v>
      </c>
      <c r="E1492" s="18"/>
      <c r="F1492" s="18"/>
    </row>
    <row r="1493">
      <c r="A1493" s="19">
        <v>1492.0</v>
      </c>
      <c r="B1493" s="18" t="s">
        <v>4177</v>
      </c>
      <c r="C1493" s="19">
        <v>7.0</v>
      </c>
      <c r="D1493" s="18" t="s">
        <v>8849</v>
      </c>
      <c r="E1493" s="18"/>
      <c r="F1493" s="18"/>
    </row>
    <row r="1494">
      <c r="A1494" s="19">
        <v>1493.0</v>
      </c>
      <c r="B1494" s="18" t="s">
        <v>4180</v>
      </c>
      <c r="C1494" s="19">
        <v>7.0</v>
      </c>
      <c r="D1494" s="20" t="s">
        <v>8862</v>
      </c>
      <c r="E1494" s="18"/>
      <c r="F1494" s="18"/>
    </row>
    <row r="1495">
      <c r="A1495" s="19">
        <v>1494.0</v>
      </c>
      <c r="B1495" s="18" t="s">
        <v>4183</v>
      </c>
      <c r="C1495" s="19">
        <v>7.0</v>
      </c>
      <c r="D1495" s="20" t="s">
        <v>8865</v>
      </c>
      <c r="E1495" s="18"/>
      <c r="F1495" s="18"/>
    </row>
    <row r="1496">
      <c r="A1496" s="19">
        <v>1495.0</v>
      </c>
      <c r="B1496" s="18" t="s">
        <v>4186</v>
      </c>
      <c r="C1496" s="19">
        <v>7.0</v>
      </c>
      <c r="D1496" s="18" t="s">
        <v>8855</v>
      </c>
      <c r="E1496" s="18"/>
      <c r="F1496" s="18"/>
    </row>
    <row r="1497">
      <c r="A1497" s="19">
        <v>1496.0</v>
      </c>
      <c r="B1497" s="18" t="s">
        <v>4189</v>
      </c>
      <c r="C1497" s="19">
        <v>7.0</v>
      </c>
      <c r="D1497" s="18" t="s">
        <v>8867</v>
      </c>
      <c r="E1497" s="18"/>
      <c r="F1497" s="18"/>
    </row>
    <row r="1498">
      <c r="A1498" s="19">
        <v>1497.0</v>
      </c>
      <c r="B1498" s="18" t="s">
        <v>4192</v>
      </c>
      <c r="C1498" s="19">
        <v>7.0</v>
      </c>
      <c r="D1498" s="18" t="s">
        <v>8858</v>
      </c>
      <c r="E1498" s="18"/>
      <c r="F1498" s="18"/>
    </row>
    <row r="1499">
      <c r="A1499" s="19">
        <v>1498.0</v>
      </c>
      <c r="B1499" s="18" t="s">
        <v>4195</v>
      </c>
      <c r="C1499" s="19">
        <v>7.0</v>
      </c>
      <c r="D1499" s="20" t="s">
        <v>8862</v>
      </c>
      <c r="E1499" s="18"/>
      <c r="F1499" s="18"/>
    </row>
    <row r="1500">
      <c r="A1500" s="19">
        <v>1499.0</v>
      </c>
      <c r="B1500" s="18" t="s">
        <v>4198</v>
      </c>
      <c r="C1500" s="19">
        <v>7.0</v>
      </c>
      <c r="D1500" s="18" t="s">
        <v>8852</v>
      </c>
      <c r="E1500" s="18"/>
      <c r="F1500" s="18"/>
    </row>
    <row r="1501">
      <c r="A1501" s="19">
        <v>1500.0</v>
      </c>
      <c r="B1501" s="18" t="s">
        <v>4201</v>
      </c>
      <c r="C1501" s="19">
        <v>7.0</v>
      </c>
      <c r="D1501" s="18" t="s">
        <v>8864</v>
      </c>
      <c r="E1501" s="18"/>
      <c r="F1501" s="18"/>
    </row>
    <row r="1502">
      <c r="A1502" s="19">
        <v>1501.0</v>
      </c>
      <c r="B1502" s="18" t="s">
        <v>4204</v>
      </c>
      <c r="C1502" s="19">
        <v>7.0</v>
      </c>
      <c r="D1502" s="18" t="s">
        <v>8860</v>
      </c>
      <c r="E1502" s="18"/>
      <c r="F1502" s="18"/>
    </row>
    <row r="1503">
      <c r="A1503" s="19">
        <v>1502.0</v>
      </c>
      <c r="B1503" s="18" t="s">
        <v>4207</v>
      </c>
      <c r="C1503" s="19">
        <v>7.0</v>
      </c>
      <c r="D1503" s="18" t="s">
        <v>8864</v>
      </c>
      <c r="E1503" s="18"/>
      <c r="F1503" s="18"/>
    </row>
    <row r="1504">
      <c r="A1504" s="19">
        <v>1503.0</v>
      </c>
      <c r="B1504" s="18" t="s">
        <v>4209</v>
      </c>
      <c r="C1504" s="19">
        <v>7.0</v>
      </c>
      <c r="D1504" s="18" t="s">
        <v>8852</v>
      </c>
      <c r="E1504" s="18"/>
      <c r="F1504" s="18"/>
    </row>
    <row r="1505">
      <c r="A1505" s="19">
        <v>1504.0</v>
      </c>
      <c r="B1505" s="18" t="s">
        <v>4212</v>
      </c>
      <c r="C1505" s="19">
        <v>7.0</v>
      </c>
      <c r="D1505" s="18" t="s">
        <v>8849</v>
      </c>
      <c r="E1505" s="18"/>
      <c r="F1505" s="18"/>
    </row>
    <row r="1506">
      <c r="A1506" s="19">
        <v>1505.0</v>
      </c>
      <c r="B1506" s="18" t="s">
        <v>4215</v>
      </c>
      <c r="C1506" s="19">
        <v>7.0</v>
      </c>
      <c r="D1506" s="18" t="s">
        <v>8860</v>
      </c>
      <c r="E1506" s="18"/>
      <c r="F1506" s="18"/>
    </row>
    <row r="1507">
      <c r="A1507" s="19">
        <v>1506.0</v>
      </c>
      <c r="B1507" s="18" t="s">
        <v>4218</v>
      </c>
      <c r="C1507" s="19">
        <v>7.0</v>
      </c>
      <c r="D1507" s="18" t="s">
        <v>8859</v>
      </c>
      <c r="E1507" s="18"/>
      <c r="F1507" s="18"/>
    </row>
    <row r="1508">
      <c r="A1508" s="19">
        <v>1507.0</v>
      </c>
      <c r="B1508" s="18" t="s">
        <v>4221</v>
      </c>
      <c r="C1508" s="19">
        <v>7.0</v>
      </c>
      <c r="D1508" s="18" t="s">
        <v>8869</v>
      </c>
      <c r="E1508" s="18"/>
      <c r="F1508" s="18"/>
    </row>
    <row r="1509">
      <c r="A1509" s="19">
        <v>1508.0</v>
      </c>
      <c r="B1509" s="18" t="s">
        <v>4224</v>
      </c>
      <c r="C1509" s="19">
        <v>7.0</v>
      </c>
      <c r="D1509" s="18" t="s">
        <v>8849</v>
      </c>
      <c r="E1509" s="18"/>
      <c r="F1509" s="18"/>
    </row>
    <row r="1510">
      <c r="A1510" s="19">
        <v>1509.0</v>
      </c>
      <c r="B1510" s="18" t="s">
        <v>4227</v>
      </c>
      <c r="C1510" s="19">
        <v>7.0</v>
      </c>
      <c r="D1510" s="18" t="s">
        <v>8861</v>
      </c>
      <c r="E1510" s="18"/>
      <c r="F1510" s="18"/>
    </row>
    <row r="1511">
      <c r="A1511" s="19">
        <v>1510.0</v>
      </c>
      <c r="B1511" s="18" t="s">
        <v>4230</v>
      </c>
      <c r="C1511" s="19">
        <v>7.0</v>
      </c>
      <c r="D1511" s="18" t="s">
        <v>8852</v>
      </c>
      <c r="E1511" s="18"/>
      <c r="F1511" s="18"/>
    </row>
    <row r="1512">
      <c r="A1512" s="19">
        <v>1511.0</v>
      </c>
      <c r="B1512" s="18" t="s">
        <v>4233</v>
      </c>
      <c r="C1512" s="19">
        <v>7.0</v>
      </c>
      <c r="D1512" s="18" t="s">
        <v>8850</v>
      </c>
      <c r="E1512" s="18"/>
      <c r="F1512" s="18"/>
    </row>
    <row r="1513">
      <c r="A1513" s="19">
        <v>1512.0</v>
      </c>
      <c r="B1513" s="18" t="s">
        <v>4236</v>
      </c>
      <c r="C1513" s="19">
        <v>7.0</v>
      </c>
      <c r="D1513" s="18" t="s">
        <v>8853</v>
      </c>
      <c r="E1513" s="18"/>
      <c r="F1513" s="18"/>
    </row>
    <row r="1514">
      <c r="A1514" s="19">
        <v>1513.0</v>
      </c>
      <c r="B1514" s="18" t="s">
        <v>4239</v>
      </c>
      <c r="C1514" s="19">
        <v>7.0</v>
      </c>
      <c r="D1514" s="20" t="s">
        <v>8857</v>
      </c>
      <c r="E1514" s="18"/>
      <c r="F1514" s="18"/>
    </row>
    <row r="1515">
      <c r="A1515" s="19">
        <v>1514.0</v>
      </c>
      <c r="B1515" s="18" t="s">
        <v>4242</v>
      </c>
      <c r="C1515" s="19">
        <v>7.0</v>
      </c>
      <c r="D1515" s="18" t="s">
        <v>8869</v>
      </c>
      <c r="E1515" s="18"/>
      <c r="F1515" s="18"/>
    </row>
    <row r="1516">
      <c r="A1516" s="19">
        <v>1515.0</v>
      </c>
      <c r="B1516" s="18" t="s">
        <v>4245</v>
      </c>
      <c r="C1516" s="19">
        <v>7.0</v>
      </c>
      <c r="D1516" s="18" t="s">
        <v>8860</v>
      </c>
      <c r="E1516" s="18"/>
      <c r="F1516" s="18"/>
    </row>
    <row r="1517">
      <c r="A1517" s="19">
        <v>1516.0</v>
      </c>
      <c r="B1517" s="18" t="s">
        <v>4248</v>
      </c>
      <c r="C1517" s="19">
        <v>7.0</v>
      </c>
      <c r="D1517" s="20" t="s">
        <v>8866</v>
      </c>
      <c r="E1517" s="18"/>
      <c r="F1517" s="18"/>
    </row>
    <row r="1518">
      <c r="A1518" s="19">
        <v>1517.0</v>
      </c>
      <c r="B1518" s="18" t="s">
        <v>4251</v>
      </c>
      <c r="C1518" s="19">
        <v>7.0</v>
      </c>
      <c r="D1518" s="20" t="s">
        <v>8862</v>
      </c>
      <c r="E1518" s="18"/>
      <c r="F1518" s="18"/>
    </row>
    <row r="1519">
      <c r="A1519" s="19">
        <v>1518.0</v>
      </c>
      <c r="B1519" s="18" t="s">
        <v>4254</v>
      </c>
      <c r="C1519" s="19">
        <v>7.0</v>
      </c>
      <c r="D1519" s="18" t="s">
        <v>8849</v>
      </c>
      <c r="E1519" s="18"/>
      <c r="F1519" s="18"/>
    </row>
    <row r="1520">
      <c r="A1520" s="19">
        <v>1519.0</v>
      </c>
      <c r="B1520" s="18" t="s">
        <v>4257</v>
      </c>
      <c r="C1520" s="19">
        <v>7.0</v>
      </c>
      <c r="D1520" s="20" t="s">
        <v>8866</v>
      </c>
      <c r="E1520" s="18"/>
      <c r="F1520" s="18"/>
    </row>
    <row r="1521">
      <c r="A1521" s="19">
        <v>1520.0</v>
      </c>
      <c r="B1521" s="18" t="s">
        <v>4260</v>
      </c>
      <c r="C1521" s="19">
        <v>7.0</v>
      </c>
      <c r="D1521" s="18" t="s">
        <v>8852</v>
      </c>
      <c r="E1521" s="18"/>
      <c r="F1521" s="18"/>
    </row>
    <row r="1522">
      <c r="A1522" s="19">
        <v>1521.0</v>
      </c>
      <c r="B1522" s="18" t="s">
        <v>4262</v>
      </c>
      <c r="C1522" s="19">
        <v>7.0</v>
      </c>
      <c r="D1522" s="18" t="s">
        <v>8868</v>
      </c>
      <c r="E1522" s="18"/>
      <c r="F1522" s="18"/>
    </row>
    <row r="1523">
      <c r="A1523" s="19">
        <v>1522.0</v>
      </c>
      <c r="B1523" s="18" t="s">
        <v>4265</v>
      </c>
      <c r="C1523" s="19">
        <v>7.0</v>
      </c>
      <c r="D1523" s="18" t="s">
        <v>8856</v>
      </c>
      <c r="E1523" s="18"/>
      <c r="F1523" s="18"/>
    </row>
    <row r="1524">
      <c r="A1524" s="19">
        <v>1523.0</v>
      </c>
      <c r="B1524" s="18" t="s">
        <v>4268</v>
      </c>
      <c r="C1524" s="19">
        <v>7.0</v>
      </c>
      <c r="D1524" s="18" t="s">
        <v>8860</v>
      </c>
      <c r="E1524" s="18"/>
      <c r="F1524" s="18"/>
    </row>
    <row r="1525">
      <c r="A1525" s="19">
        <v>1524.0</v>
      </c>
      <c r="B1525" s="18" t="s">
        <v>4271</v>
      </c>
      <c r="C1525" s="19">
        <v>7.0</v>
      </c>
      <c r="D1525" s="18" t="s">
        <v>8852</v>
      </c>
      <c r="E1525" s="18"/>
      <c r="F1525" s="18"/>
    </row>
    <row r="1526">
      <c r="A1526" s="19">
        <v>1525.0</v>
      </c>
      <c r="B1526" s="18" t="s">
        <v>4274</v>
      </c>
      <c r="C1526" s="19">
        <v>7.0</v>
      </c>
      <c r="D1526" s="18" t="s">
        <v>8851</v>
      </c>
      <c r="E1526" s="18"/>
      <c r="F1526" s="18"/>
    </row>
    <row r="1527">
      <c r="A1527" s="19">
        <v>1526.0</v>
      </c>
      <c r="B1527" s="18" t="s">
        <v>4277</v>
      </c>
      <c r="C1527" s="19">
        <v>7.0</v>
      </c>
      <c r="D1527" s="18" t="s">
        <v>8869</v>
      </c>
      <c r="E1527" s="18"/>
      <c r="F1527" s="18"/>
    </row>
    <row r="1528">
      <c r="A1528" s="19">
        <v>1527.0</v>
      </c>
      <c r="B1528" s="18" t="s">
        <v>4280</v>
      </c>
      <c r="C1528" s="19">
        <v>7.0</v>
      </c>
      <c r="D1528" s="18" t="s">
        <v>8852</v>
      </c>
      <c r="E1528" s="18"/>
      <c r="F1528" s="18"/>
    </row>
    <row r="1529">
      <c r="A1529" s="19">
        <v>1528.0</v>
      </c>
      <c r="B1529" s="18" t="s">
        <v>4283</v>
      </c>
      <c r="C1529" s="19">
        <v>7.0</v>
      </c>
      <c r="D1529" s="18" t="s">
        <v>8851</v>
      </c>
      <c r="E1529" s="18"/>
      <c r="F1529" s="18"/>
    </row>
    <row r="1530">
      <c r="A1530" s="19">
        <v>1529.0</v>
      </c>
      <c r="B1530" s="18" t="s">
        <v>4286</v>
      </c>
      <c r="C1530" s="19">
        <v>7.0</v>
      </c>
      <c r="D1530" s="18" t="s">
        <v>8849</v>
      </c>
      <c r="E1530" s="18"/>
      <c r="F1530" s="18"/>
    </row>
    <row r="1531">
      <c r="A1531" s="19">
        <v>1530.0</v>
      </c>
      <c r="B1531" s="18" t="s">
        <v>4289</v>
      </c>
      <c r="C1531" s="19">
        <v>7.0</v>
      </c>
      <c r="D1531" s="20" t="s">
        <v>8866</v>
      </c>
      <c r="E1531" s="18"/>
      <c r="F1531" s="18"/>
    </row>
    <row r="1532">
      <c r="A1532" s="19">
        <v>1531.0</v>
      </c>
      <c r="B1532" s="18" t="s">
        <v>4292</v>
      </c>
      <c r="C1532" s="19">
        <v>7.0</v>
      </c>
      <c r="D1532" s="18" t="s">
        <v>8860</v>
      </c>
      <c r="E1532" s="18"/>
      <c r="F1532" s="18"/>
    </row>
    <row r="1533">
      <c r="A1533" s="19">
        <v>1532.0</v>
      </c>
      <c r="B1533" s="18" t="s">
        <v>4295</v>
      </c>
      <c r="C1533" s="19">
        <v>7.0</v>
      </c>
      <c r="D1533" s="18" t="s">
        <v>8852</v>
      </c>
      <c r="E1533" s="18"/>
      <c r="F1533" s="18"/>
    </row>
    <row r="1534">
      <c r="A1534" s="19">
        <v>1533.0</v>
      </c>
      <c r="B1534" s="18" t="s">
        <v>4298</v>
      </c>
      <c r="C1534" s="19">
        <v>7.0</v>
      </c>
      <c r="D1534" s="18" t="s">
        <v>8870</v>
      </c>
      <c r="E1534" s="18"/>
      <c r="F1534" s="18"/>
    </row>
    <row r="1535">
      <c r="A1535" s="19">
        <v>1534.0</v>
      </c>
      <c r="B1535" s="18" t="s">
        <v>4301</v>
      </c>
      <c r="C1535" s="19">
        <v>7.0</v>
      </c>
      <c r="D1535" s="18" t="s">
        <v>8859</v>
      </c>
      <c r="E1535" s="18"/>
      <c r="F1535" s="18"/>
    </row>
    <row r="1536">
      <c r="A1536" s="19">
        <v>1535.0</v>
      </c>
      <c r="B1536" s="18" t="s">
        <v>4302</v>
      </c>
      <c r="C1536" s="19">
        <v>7.0</v>
      </c>
      <c r="D1536" s="18" t="s">
        <v>8849</v>
      </c>
      <c r="E1536" s="18"/>
      <c r="F1536" s="18"/>
    </row>
    <row r="1537">
      <c r="A1537" s="19">
        <v>1536.0</v>
      </c>
      <c r="B1537" s="18" t="s">
        <v>4305</v>
      </c>
      <c r="C1537" s="19">
        <v>7.0</v>
      </c>
      <c r="D1537" s="18" t="s">
        <v>8859</v>
      </c>
      <c r="E1537" s="18"/>
      <c r="F1537" s="18"/>
    </row>
    <row r="1538">
      <c r="A1538" s="19">
        <v>1537.0</v>
      </c>
      <c r="B1538" s="18" t="s">
        <v>4308</v>
      </c>
      <c r="C1538" s="19">
        <v>7.0</v>
      </c>
      <c r="D1538" s="20" t="s">
        <v>8871</v>
      </c>
      <c r="E1538" s="18"/>
      <c r="F1538" s="18"/>
    </row>
    <row r="1539">
      <c r="A1539" s="19">
        <v>1538.0</v>
      </c>
      <c r="B1539" s="18" t="s">
        <v>4311</v>
      </c>
      <c r="C1539" s="19">
        <v>7.0</v>
      </c>
      <c r="D1539" s="18" t="s">
        <v>8870</v>
      </c>
      <c r="E1539" s="18"/>
      <c r="F1539" s="18"/>
    </row>
    <row r="1540">
      <c r="A1540" s="19">
        <v>1539.0</v>
      </c>
      <c r="B1540" s="18" t="s">
        <v>4314</v>
      </c>
      <c r="C1540" s="19">
        <v>7.0</v>
      </c>
      <c r="D1540" s="20" t="s">
        <v>8873</v>
      </c>
      <c r="E1540" s="18"/>
      <c r="F1540" s="18"/>
    </row>
    <row r="1541">
      <c r="A1541" s="19">
        <v>1540.0</v>
      </c>
      <c r="B1541" s="18" t="s">
        <v>4315</v>
      </c>
      <c r="C1541" s="19">
        <v>7.0</v>
      </c>
      <c r="D1541" s="20" t="s">
        <v>8862</v>
      </c>
      <c r="E1541" s="18"/>
      <c r="F1541" s="18"/>
    </row>
    <row r="1542">
      <c r="A1542" s="19">
        <v>1541.0</v>
      </c>
      <c r="B1542" s="18" t="s">
        <v>4318</v>
      </c>
      <c r="C1542" s="19">
        <v>7.0</v>
      </c>
      <c r="D1542" s="18" t="s">
        <v>8854</v>
      </c>
      <c r="E1542" s="18"/>
      <c r="F1542" s="18"/>
    </row>
    <row r="1543">
      <c r="A1543" s="19">
        <v>1542.0</v>
      </c>
      <c r="B1543" s="18" t="s">
        <v>4321</v>
      </c>
      <c r="C1543" s="19">
        <v>7.0</v>
      </c>
      <c r="D1543" s="18" t="s">
        <v>8864</v>
      </c>
      <c r="E1543" s="18"/>
      <c r="F1543" s="18"/>
    </row>
    <row r="1544">
      <c r="A1544" s="19">
        <v>1543.0</v>
      </c>
      <c r="B1544" s="18" t="s">
        <v>4324</v>
      </c>
      <c r="C1544" s="19">
        <v>7.0</v>
      </c>
      <c r="D1544" s="18" t="s">
        <v>8864</v>
      </c>
      <c r="E1544" s="18"/>
      <c r="F1544" s="18"/>
    </row>
    <row r="1545">
      <c r="A1545" s="19">
        <v>1544.0</v>
      </c>
      <c r="B1545" s="18" t="s">
        <v>4327</v>
      </c>
      <c r="C1545" s="19">
        <v>7.0</v>
      </c>
      <c r="D1545" s="18" t="s">
        <v>8853</v>
      </c>
      <c r="E1545" s="18"/>
      <c r="F1545" s="18"/>
    </row>
    <row r="1546">
      <c r="A1546" s="19">
        <v>1545.0</v>
      </c>
      <c r="B1546" s="18" t="s">
        <v>4330</v>
      </c>
      <c r="C1546" s="19">
        <v>7.0</v>
      </c>
      <c r="D1546" s="18" t="s">
        <v>8860</v>
      </c>
      <c r="E1546" s="18"/>
      <c r="F1546" s="18"/>
    </row>
    <row r="1547">
      <c r="A1547" s="19">
        <v>1546.0</v>
      </c>
      <c r="B1547" s="18" t="s">
        <v>4333</v>
      </c>
      <c r="C1547" s="19">
        <v>7.0</v>
      </c>
      <c r="D1547" s="20" t="s">
        <v>8871</v>
      </c>
      <c r="E1547" s="18"/>
      <c r="F1547" s="18"/>
    </row>
    <row r="1548">
      <c r="A1548" s="19">
        <v>1547.0</v>
      </c>
      <c r="B1548" s="18" t="s">
        <v>4336</v>
      </c>
      <c r="C1548" s="19">
        <v>7.0</v>
      </c>
      <c r="D1548" s="18" t="s">
        <v>8868</v>
      </c>
      <c r="E1548" s="18"/>
      <c r="F1548" s="18"/>
    </row>
    <row r="1549">
      <c r="A1549" s="19">
        <v>1548.0</v>
      </c>
      <c r="B1549" s="18" t="s">
        <v>4339</v>
      </c>
      <c r="C1549" s="19">
        <v>7.0</v>
      </c>
      <c r="D1549" s="20" t="s">
        <v>8862</v>
      </c>
      <c r="E1549" s="18"/>
      <c r="F1549" s="18"/>
    </row>
    <row r="1550">
      <c r="A1550" s="19">
        <v>1549.0</v>
      </c>
      <c r="B1550" s="18" t="s">
        <v>4342</v>
      </c>
      <c r="C1550" s="19">
        <v>7.0</v>
      </c>
      <c r="D1550" s="18" t="s">
        <v>8860</v>
      </c>
      <c r="E1550" s="18"/>
      <c r="F1550" s="18"/>
    </row>
    <row r="1551">
      <c r="A1551" s="19">
        <v>1550.0</v>
      </c>
      <c r="B1551" s="18" t="s">
        <v>4345</v>
      </c>
      <c r="C1551" s="19">
        <v>7.0</v>
      </c>
      <c r="D1551" s="18" t="s">
        <v>8856</v>
      </c>
      <c r="E1551" s="18"/>
      <c r="F1551" s="18"/>
    </row>
    <row r="1552">
      <c r="A1552" s="19">
        <v>1551.0</v>
      </c>
      <c r="B1552" s="18" t="s">
        <v>4348</v>
      </c>
      <c r="C1552" s="19">
        <v>7.0</v>
      </c>
      <c r="D1552" s="20" t="s">
        <v>8857</v>
      </c>
      <c r="E1552" s="18"/>
      <c r="F1552" s="18"/>
    </row>
    <row r="1553">
      <c r="A1553" s="19">
        <v>1552.0</v>
      </c>
      <c r="B1553" s="18" t="s">
        <v>4351</v>
      </c>
      <c r="C1553" s="19">
        <v>7.0</v>
      </c>
      <c r="D1553" s="18" t="s">
        <v>8859</v>
      </c>
      <c r="E1553" s="18"/>
      <c r="F1553" s="18"/>
    </row>
    <row r="1554">
      <c r="A1554" s="19">
        <v>1553.0</v>
      </c>
      <c r="B1554" s="18" t="s">
        <v>4354</v>
      </c>
      <c r="C1554" s="19">
        <v>7.0</v>
      </c>
      <c r="D1554" s="18" t="s">
        <v>8849</v>
      </c>
      <c r="E1554" s="18"/>
      <c r="F1554" s="18"/>
    </row>
    <row r="1555">
      <c r="A1555" s="19">
        <v>1554.0</v>
      </c>
      <c r="B1555" s="18" t="s">
        <v>4357</v>
      </c>
      <c r="C1555" s="19">
        <v>7.0</v>
      </c>
      <c r="D1555" s="18" t="s">
        <v>8869</v>
      </c>
      <c r="E1555" s="18"/>
      <c r="F1555" s="18"/>
    </row>
    <row r="1556">
      <c r="A1556" s="19">
        <v>1555.0</v>
      </c>
      <c r="B1556" s="18" t="s">
        <v>4360</v>
      </c>
      <c r="C1556" s="19">
        <v>7.0</v>
      </c>
      <c r="D1556" s="18" t="s">
        <v>8852</v>
      </c>
      <c r="E1556" s="18"/>
      <c r="F1556" s="18"/>
    </row>
    <row r="1557">
      <c r="A1557" s="19">
        <v>1556.0</v>
      </c>
      <c r="B1557" s="18" t="s">
        <v>4361</v>
      </c>
      <c r="C1557" s="19">
        <v>7.0</v>
      </c>
      <c r="D1557" s="18" t="s">
        <v>8853</v>
      </c>
      <c r="E1557" s="18"/>
      <c r="F1557" s="18"/>
    </row>
    <row r="1558">
      <c r="A1558" s="19">
        <v>1557.0</v>
      </c>
      <c r="B1558" s="18" t="s">
        <v>4364</v>
      </c>
      <c r="C1558" s="19">
        <v>7.0</v>
      </c>
      <c r="D1558" s="18" t="s">
        <v>8852</v>
      </c>
      <c r="E1558" s="18"/>
      <c r="F1558" s="18"/>
    </row>
    <row r="1559">
      <c r="A1559" s="19">
        <v>1558.0</v>
      </c>
      <c r="B1559" s="18" t="s">
        <v>4367</v>
      </c>
      <c r="C1559" s="19">
        <v>7.0</v>
      </c>
      <c r="D1559" s="20" t="s">
        <v>8872</v>
      </c>
      <c r="E1559" s="18"/>
      <c r="F1559" s="18"/>
    </row>
    <row r="1560">
      <c r="A1560" s="19">
        <v>1559.0</v>
      </c>
      <c r="B1560" s="18" t="s">
        <v>4370</v>
      </c>
      <c r="C1560" s="19">
        <v>7.0</v>
      </c>
      <c r="D1560" s="18" t="s">
        <v>8867</v>
      </c>
      <c r="E1560" s="18"/>
      <c r="F1560" s="18"/>
    </row>
    <row r="1561">
      <c r="A1561" s="19">
        <v>1560.0</v>
      </c>
      <c r="B1561" s="18" t="s">
        <v>4373</v>
      </c>
      <c r="C1561" s="19">
        <v>7.0</v>
      </c>
      <c r="D1561" s="18" t="s">
        <v>8864</v>
      </c>
      <c r="E1561" s="18"/>
      <c r="F1561" s="18"/>
    </row>
    <row r="1562">
      <c r="A1562" s="19">
        <v>1561.0</v>
      </c>
      <c r="B1562" s="18" t="s">
        <v>4376</v>
      </c>
      <c r="C1562" s="19">
        <v>7.0</v>
      </c>
      <c r="D1562" s="20" t="s">
        <v>8865</v>
      </c>
      <c r="E1562" s="18"/>
      <c r="F1562" s="18"/>
    </row>
    <row r="1563">
      <c r="A1563" s="19">
        <v>1562.0</v>
      </c>
      <c r="B1563" s="18" t="s">
        <v>4379</v>
      </c>
      <c r="C1563" s="19">
        <v>7.0</v>
      </c>
      <c r="D1563" s="18" t="s">
        <v>8854</v>
      </c>
      <c r="E1563" s="18"/>
      <c r="F1563" s="18"/>
    </row>
    <row r="1564">
      <c r="A1564" s="19">
        <v>1563.0</v>
      </c>
      <c r="B1564" s="18" t="s">
        <v>4382</v>
      </c>
      <c r="C1564" s="19">
        <v>7.0</v>
      </c>
      <c r="D1564" s="18" t="s">
        <v>8858</v>
      </c>
      <c r="E1564" s="18"/>
      <c r="F1564" s="18"/>
    </row>
    <row r="1565">
      <c r="A1565" s="19">
        <v>1564.0</v>
      </c>
      <c r="B1565" s="18" t="s">
        <v>4385</v>
      </c>
      <c r="C1565" s="19">
        <v>7.0</v>
      </c>
      <c r="D1565" s="18" t="s">
        <v>8853</v>
      </c>
      <c r="E1565" s="18"/>
      <c r="F1565" s="18"/>
    </row>
    <row r="1566">
      <c r="A1566" s="19">
        <v>1565.0</v>
      </c>
      <c r="B1566" s="18" t="s">
        <v>4388</v>
      </c>
      <c r="C1566" s="19">
        <v>7.0</v>
      </c>
      <c r="D1566" s="18" t="s">
        <v>8861</v>
      </c>
      <c r="E1566" s="18"/>
      <c r="F1566" s="18"/>
    </row>
    <row r="1567">
      <c r="A1567" s="19">
        <v>1566.0</v>
      </c>
      <c r="B1567" s="18" t="s">
        <v>4391</v>
      </c>
      <c r="C1567" s="19">
        <v>7.0</v>
      </c>
      <c r="D1567" s="18" t="s">
        <v>8864</v>
      </c>
      <c r="E1567" s="18"/>
      <c r="F1567" s="18"/>
    </row>
    <row r="1568">
      <c r="A1568" s="19">
        <v>1567.0</v>
      </c>
      <c r="B1568" s="18" t="s">
        <v>4394</v>
      </c>
      <c r="C1568" s="19">
        <v>7.0</v>
      </c>
      <c r="D1568" s="18" t="s">
        <v>8867</v>
      </c>
      <c r="E1568" s="18"/>
      <c r="F1568" s="18"/>
    </row>
    <row r="1569">
      <c r="A1569" s="19">
        <v>1568.0</v>
      </c>
      <c r="B1569" s="18" t="s">
        <v>4397</v>
      </c>
      <c r="C1569" s="19">
        <v>7.0</v>
      </c>
      <c r="D1569" s="18" t="s">
        <v>8852</v>
      </c>
      <c r="E1569" s="18"/>
      <c r="F1569" s="18"/>
    </row>
    <row r="1570">
      <c r="A1570" s="19">
        <v>1569.0</v>
      </c>
      <c r="B1570" s="18" t="s">
        <v>4400</v>
      </c>
      <c r="C1570" s="19">
        <v>7.0</v>
      </c>
      <c r="D1570" s="18" t="s">
        <v>8850</v>
      </c>
      <c r="E1570" s="18"/>
      <c r="F1570" s="18"/>
    </row>
    <row r="1571">
      <c r="A1571" s="19">
        <v>1570.0</v>
      </c>
      <c r="B1571" s="18" t="s">
        <v>4402</v>
      </c>
      <c r="C1571" s="19">
        <v>7.0</v>
      </c>
      <c r="D1571" s="20" t="s">
        <v>8865</v>
      </c>
      <c r="E1571" s="18"/>
      <c r="F1571" s="18"/>
    </row>
    <row r="1572">
      <c r="A1572" s="19">
        <v>1571.0</v>
      </c>
      <c r="B1572" s="18" t="s">
        <v>4405</v>
      </c>
      <c r="C1572" s="19">
        <v>7.0</v>
      </c>
      <c r="D1572" s="18" t="s">
        <v>8859</v>
      </c>
      <c r="E1572" s="18"/>
      <c r="F1572" s="18"/>
    </row>
    <row r="1573">
      <c r="A1573" s="19">
        <v>1572.0</v>
      </c>
      <c r="B1573" s="18" t="s">
        <v>4408</v>
      </c>
      <c r="C1573" s="19">
        <v>7.0</v>
      </c>
      <c r="D1573" s="18" t="s">
        <v>8854</v>
      </c>
      <c r="E1573" s="18"/>
      <c r="F1573" s="18"/>
    </row>
    <row r="1574">
      <c r="A1574" s="19">
        <v>1573.0</v>
      </c>
      <c r="B1574" s="18" t="s">
        <v>4411</v>
      </c>
      <c r="C1574" s="19">
        <v>7.0</v>
      </c>
      <c r="D1574" s="18" t="s">
        <v>8861</v>
      </c>
      <c r="E1574" s="18"/>
      <c r="F1574" s="18"/>
    </row>
    <row r="1575">
      <c r="A1575" s="19">
        <v>1574.0</v>
      </c>
      <c r="B1575" s="18" t="s">
        <v>4414</v>
      </c>
      <c r="C1575" s="19">
        <v>7.0</v>
      </c>
      <c r="D1575" s="20" t="s">
        <v>8871</v>
      </c>
      <c r="E1575" s="18"/>
      <c r="F1575" s="18"/>
    </row>
    <row r="1576">
      <c r="A1576" s="19">
        <v>1575.0</v>
      </c>
      <c r="B1576" s="18" t="s">
        <v>4417</v>
      </c>
      <c r="C1576" s="19">
        <v>7.0</v>
      </c>
      <c r="D1576" s="18" t="s">
        <v>8864</v>
      </c>
      <c r="E1576" s="18"/>
      <c r="F1576" s="18"/>
    </row>
    <row r="1577">
      <c r="A1577" s="19">
        <v>1576.0</v>
      </c>
      <c r="B1577" s="18" t="s">
        <v>4420</v>
      </c>
      <c r="C1577" s="19">
        <v>7.0</v>
      </c>
      <c r="D1577" s="18" t="s">
        <v>8849</v>
      </c>
      <c r="E1577" s="18"/>
      <c r="F1577" s="18"/>
    </row>
    <row r="1578">
      <c r="A1578" s="19">
        <v>1577.0</v>
      </c>
      <c r="B1578" s="18" t="s">
        <v>4423</v>
      </c>
      <c r="C1578" s="19">
        <v>7.0</v>
      </c>
      <c r="D1578" s="18" t="s">
        <v>8859</v>
      </c>
      <c r="E1578" s="18"/>
      <c r="F1578" s="18"/>
    </row>
    <row r="1579">
      <c r="A1579" s="19">
        <v>1578.0</v>
      </c>
      <c r="B1579" s="18" t="s">
        <v>4425</v>
      </c>
      <c r="C1579" s="19">
        <v>7.0</v>
      </c>
      <c r="D1579" s="20" t="s">
        <v>8871</v>
      </c>
      <c r="E1579" s="18"/>
      <c r="F1579" s="18"/>
    </row>
    <row r="1580">
      <c r="A1580" s="19">
        <v>1579.0</v>
      </c>
      <c r="B1580" s="18" t="s">
        <v>4428</v>
      </c>
      <c r="C1580" s="19">
        <v>7.0</v>
      </c>
      <c r="D1580" s="18" t="s">
        <v>8858</v>
      </c>
      <c r="E1580" s="18"/>
      <c r="F1580" s="18"/>
    </row>
    <row r="1581">
      <c r="A1581" s="19">
        <v>1580.0</v>
      </c>
      <c r="B1581" s="18" t="s">
        <v>4431</v>
      </c>
      <c r="C1581" s="19">
        <v>7.0</v>
      </c>
      <c r="D1581" s="18" t="s">
        <v>8851</v>
      </c>
      <c r="E1581" s="18"/>
      <c r="F1581" s="18"/>
    </row>
    <row r="1582">
      <c r="A1582" s="19">
        <v>1581.0</v>
      </c>
      <c r="B1582" s="18" t="s">
        <v>4434</v>
      </c>
      <c r="C1582" s="19">
        <v>7.0</v>
      </c>
      <c r="D1582" s="18" t="s">
        <v>8864</v>
      </c>
      <c r="E1582" s="18"/>
      <c r="F1582" s="18"/>
    </row>
    <row r="1583">
      <c r="A1583" s="19">
        <v>1582.0</v>
      </c>
      <c r="B1583" s="18" t="s">
        <v>4437</v>
      </c>
      <c r="C1583" s="19">
        <v>7.0</v>
      </c>
      <c r="D1583" s="18" t="s">
        <v>8864</v>
      </c>
      <c r="E1583" s="18"/>
      <c r="F1583" s="18"/>
    </row>
    <row r="1584">
      <c r="A1584" s="19">
        <v>1583.0</v>
      </c>
      <c r="B1584" s="18" t="s">
        <v>4440</v>
      </c>
      <c r="C1584" s="19">
        <v>7.0</v>
      </c>
      <c r="D1584" s="18" t="s">
        <v>8854</v>
      </c>
      <c r="E1584" s="18"/>
      <c r="F1584" s="18"/>
    </row>
    <row r="1585">
      <c r="A1585" s="19">
        <v>1584.0</v>
      </c>
      <c r="B1585" s="18" t="s">
        <v>4443</v>
      </c>
      <c r="C1585" s="19">
        <v>7.0</v>
      </c>
      <c r="D1585" s="18" t="s">
        <v>8858</v>
      </c>
      <c r="E1585" s="18"/>
      <c r="F1585" s="18"/>
    </row>
    <row r="1586">
      <c r="A1586" s="19">
        <v>1585.0</v>
      </c>
      <c r="B1586" s="18" t="s">
        <v>4446</v>
      </c>
      <c r="C1586" s="19">
        <v>7.0</v>
      </c>
      <c r="D1586" s="18" t="s">
        <v>8858</v>
      </c>
      <c r="E1586" s="18"/>
      <c r="F1586" s="18"/>
    </row>
    <row r="1587">
      <c r="A1587" s="19">
        <v>1586.0</v>
      </c>
      <c r="B1587" s="18" t="s">
        <v>4449</v>
      </c>
      <c r="C1587" s="19">
        <v>7.0</v>
      </c>
      <c r="D1587" s="18" t="s">
        <v>8861</v>
      </c>
      <c r="E1587" s="18"/>
      <c r="F1587" s="18"/>
    </row>
    <row r="1588">
      <c r="A1588" s="19">
        <v>1587.0</v>
      </c>
      <c r="B1588" s="18" t="s">
        <v>4451</v>
      </c>
      <c r="C1588" s="19">
        <v>7.0</v>
      </c>
      <c r="D1588" s="18" t="s">
        <v>8870</v>
      </c>
      <c r="E1588" s="18"/>
      <c r="F1588" s="18"/>
    </row>
    <row r="1589">
      <c r="A1589" s="19">
        <v>1588.0</v>
      </c>
      <c r="B1589" s="18" t="s">
        <v>4454</v>
      </c>
      <c r="C1589" s="19">
        <v>7.0</v>
      </c>
      <c r="D1589" s="20" t="s">
        <v>8872</v>
      </c>
      <c r="E1589" s="18"/>
      <c r="F1589" s="18"/>
    </row>
    <row r="1590">
      <c r="A1590" s="19">
        <v>1589.0</v>
      </c>
      <c r="B1590" s="18" t="s">
        <v>4457</v>
      </c>
      <c r="C1590" s="19">
        <v>7.0</v>
      </c>
      <c r="D1590" s="18" t="s">
        <v>8870</v>
      </c>
      <c r="E1590" s="18"/>
      <c r="F1590" s="18"/>
    </row>
    <row r="1591">
      <c r="A1591" s="19">
        <v>1590.0</v>
      </c>
      <c r="B1591" s="18" t="s">
        <v>4460</v>
      </c>
      <c r="C1591" s="19">
        <v>7.0</v>
      </c>
      <c r="D1591" s="18" t="s">
        <v>8852</v>
      </c>
      <c r="E1591" s="18"/>
      <c r="F1591" s="18"/>
    </row>
    <row r="1592">
      <c r="A1592" s="19">
        <v>1591.0</v>
      </c>
      <c r="B1592" s="18" t="s">
        <v>4463</v>
      </c>
      <c r="C1592" s="19">
        <v>7.0</v>
      </c>
      <c r="D1592" s="20" t="s">
        <v>8871</v>
      </c>
      <c r="E1592" s="18"/>
      <c r="F1592" s="18"/>
    </row>
    <row r="1593">
      <c r="A1593" s="19">
        <v>1592.0</v>
      </c>
      <c r="B1593" s="18" t="s">
        <v>4466</v>
      </c>
      <c r="C1593" s="19">
        <v>7.0</v>
      </c>
      <c r="D1593" s="18" t="s">
        <v>8855</v>
      </c>
      <c r="E1593" s="18"/>
      <c r="F1593" s="18"/>
    </row>
    <row r="1594">
      <c r="A1594" s="19">
        <v>1593.0</v>
      </c>
      <c r="B1594" s="18" t="s">
        <v>4469</v>
      </c>
      <c r="C1594" s="19">
        <v>7.0</v>
      </c>
      <c r="D1594" s="20" t="s">
        <v>8857</v>
      </c>
      <c r="E1594" s="18"/>
      <c r="F1594" s="18"/>
    </row>
    <row r="1595">
      <c r="A1595" s="19">
        <v>1594.0</v>
      </c>
      <c r="B1595" s="18" t="s">
        <v>4472</v>
      </c>
      <c r="C1595" s="19">
        <v>7.0</v>
      </c>
      <c r="D1595" s="18" t="s">
        <v>8868</v>
      </c>
      <c r="E1595" s="18"/>
      <c r="F1595" s="18"/>
    </row>
    <row r="1596">
      <c r="A1596" s="19">
        <v>1595.0</v>
      </c>
      <c r="B1596" s="18" t="s">
        <v>4475</v>
      </c>
      <c r="C1596" s="19">
        <v>7.0</v>
      </c>
      <c r="D1596" s="20" t="s">
        <v>8857</v>
      </c>
      <c r="E1596" s="18"/>
      <c r="F1596" s="18"/>
    </row>
    <row r="1597">
      <c r="A1597" s="19">
        <v>1596.0</v>
      </c>
      <c r="B1597" s="18" t="s">
        <v>4476</v>
      </c>
      <c r="C1597" s="19">
        <v>7.0</v>
      </c>
      <c r="D1597" s="20" t="s">
        <v>8871</v>
      </c>
      <c r="E1597" s="18"/>
      <c r="F1597" s="18"/>
    </row>
    <row r="1598">
      <c r="A1598" s="19">
        <v>1597.0</v>
      </c>
      <c r="B1598" s="18" t="s">
        <v>4479</v>
      </c>
      <c r="C1598" s="19">
        <v>7.0</v>
      </c>
      <c r="D1598" s="20" t="s">
        <v>8862</v>
      </c>
      <c r="E1598" s="18"/>
      <c r="F1598" s="18"/>
    </row>
    <row r="1599">
      <c r="A1599" s="19">
        <v>1598.0</v>
      </c>
      <c r="B1599" s="18" t="s">
        <v>4482</v>
      </c>
      <c r="C1599" s="19">
        <v>7.0</v>
      </c>
      <c r="D1599" s="18" t="s">
        <v>8850</v>
      </c>
      <c r="E1599" s="18"/>
      <c r="F1599" s="18"/>
    </row>
    <row r="1600">
      <c r="A1600" s="19">
        <v>1599.0</v>
      </c>
      <c r="B1600" s="18" t="s">
        <v>4485</v>
      </c>
      <c r="C1600" s="19">
        <v>7.0</v>
      </c>
      <c r="D1600" s="18" t="s">
        <v>8856</v>
      </c>
      <c r="E1600" s="18"/>
      <c r="F1600" s="18"/>
    </row>
    <row r="1601">
      <c r="A1601" s="19">
        <v>1600.0</v>
      </c>
      <c r="B1601" s="18" t="s">
        <v>4488</v>
      </c>
      <c r="C1601" s="19">
        <v>7.0</v>
      </c>
      <c r="D1601" s="20" t="s">
        <v>8862</v>
      </c>
      <c r="E1601" s="18"/>
      <c r="F1601" s="18"/>
    </row>
    <row r="1602">
      <c r="A1602" s="19">
        <v>1601.0</v>
      </c>
      <c r="B1602" s="18" t="s">
        <v>4491</v>
      </c>
      <c r="C1602" s="19">
        <v>7.0</v>
      </c>
      <c r="D1602" s="18" t="s">
        <v>8861</v>
      </c>
      <c r="E1602" s="18"/>
      <c r="F1602" s="18"/>
    </row>
    <row r="1603">
      <c r="A1603" s="19">
        <v>1602.0</v>
      </c>
      <c r="B1603" s="18" t="s">
        <v>4494</v>
      </c>
      <c r="C1603" s="19">
        <v>7.0</v>
      </c>
      <c r="D1603" s="20" t="s">
        <v>8865</v>
      </c>
      <c r="E1603" s="18"/>
      <c r="F1603" s="18"/>
    </row>
    <row r="1604">
      <c r="A1604" s="19">
        <v>1603.0</v>
      </c>
      <c r="B1604" s="18" t="s">
        <v>4497</v>
      </c>
      <c r="C1604" s="19">
        <v>7.0</v>
      </c>
      <c r="D1604" s="18" t="s">
        <v>8859</v>
      </c>
      <c r="E1604" s="18"/>
      <c r="F1604" s="18"/>
    </row>
    <row r="1605">
      <c r="A1605" s="19">
        <v>1604.0</v>
      </c>
      <c r="B1605" s="18" t="s">
        <v>4500</v>
      </c>
      <c r="C1605" s="19">
        <v>7.0</v>
      </c>
      <c r="D1605" s="18" t="s">
        <v>8861</v>
      </c>
      <c r="E1605" s="18"/>
      <c r="F1605" s="18"/>
    </row>
    <row r="1606">
      <c r="A1606" s="19">
        <v>1605.0</v>
      </c>
      <c r="B1606" s="18" t="s">
        <v>4503</v>
      </c>
      <c r="C1606" s="19">
        <v>7.0</v>
      </c>
      <c r="D1606" s="18" t="s">
        <v>8853</v>
      </c>
      <c r="E1606" s="18"/>
      <c r="F1606" s="18"/>
    </row>
    <row r="1607">
      <c r="A1607" s="19">
        <v>1606.0</v>
      </c>
      <c r="B1607" s="18" t="s">
        <v>4506</v>
      </c>
      <c r="C1607" s="19">
        <v>7.0</v>
      </c>
      <c r="D1607" s="18" t="s">
        <v>8848</v>
      </c>
      <c r="E1607" s="18"/>
      <c r="F1607" s="18"/>
    </row>
    <row r="1608">
      <c r="A1608" s="19">
        <v>1607.0</v>
      </c>
      <c r="B1608" s="18" t="s">
        <v>4509</v>
      </c>
      <c r="C1608" s="19">
        <v>7.0</v>
      </c>
      <c r="D1608" s="18" t="s">
        <v>8856</v>
      </c>
      <c r="E1608" s="18"/>
      <c r="F1608" s="18"/>
    </row>
    <row r="1609">
      <c r="A1609" s="19">
        <v>1608.0</v>
      </c>
      <c r="B1609" s="18" t="s">
        <v>4512</v>
      </c>
      <c r="C1609" s="19">
        <v>7.0</v>
      </c>
      <c r="D1609" s="18" t="s">
        <v>8849</v>
      </c>
      <c r="E1609" s="18"/>
      <c r="F1609" s="18"/>
    </row>
    <row r="1610">
      <c r="A1610" s="19">
        <v>1609.0</v>
      </c>
      <c r="B1610" s="18" t="s">
        <v>4515</v>
      </c>
      <c r="C1610" s="19">
        <v>7.0</v>
      </c>
      <c r="D1610" s="18" t="s">
        <v>8860</v>
      </c>
      <c r="E1610" s="18"/>
      <c r="F1610" s="18"/>
    </row>
    <row r="1611">
      <c r="A1611" s="19">
        <v>1610.0</v>
      </c>
      <c r="B1611" s="18" t="s">
        <v>4518</v>
      </c>
      <c r="C1611" s="19">
        <v>7.0</v>
      </c>
      <c r="D1611" s="20" t="s">
        <v>8865</v>
      </c>
      <c r="E1611" s="18"/>
      <c r="F1611" s="18"/>
    </row>
    <row r="1612">
      <c r="A1612" s="19">
        <v>1611.0</v>
      </c>
      <c r="B1612" s="18" t="s">
        <v>4521</v>
      </c>
      <c r="C1612" s="19">
        <v>7.0</v>
      </c>
      <c r="D1612" s="18" t="s">
        <v>8856</v>
      </c>
      <c r="E1612" s="18"/>
      <c r="F1612" s="18"/>
    </row>
    <row r="1613">
      <c r="A1613" s="19">
        <v>1612.0</v>
      </c>
      <c r="B1613" s="18" t="s">
        <v>4524</v>
      </c>
      <c r="C1613" s="19">
        <v>7.0</v>
      </c>
      <c r="D1613" s="20" t="s">
        <v>8862</v>
      </c>
      <c r="E1613" s="18"/>
      <c r="F1613" s="18"/>
    </row>
    <row r="1614">
      <c r="A1614" s="19">
        <v>1613.0</v>
      </c>
      <c r="B1614" s="18" t="s">
        <v>4527</v>
      </c>
      <c r="C1614" s="19">
        <v>7.0</v>
      </c>
      <c r="D1614" s="18" t="s">
        <v>8849</v>
      </c>
      <c r="E1614" s="18"/>
      <c r="F1614" s="18"/>
    </row>
    <row r="1615">
      <c r="A1615" s="19">
        <v>1614.0</v>
      </c>
      <c r="B1615" s="18" t="s">
        <v>4530</v>
      </c>
      <c r="C1615" s="19">
        <v>7.0</v>
      </c>
      <c r="D1615" s="20" t="s">
        <v>8862</v>
      </c>
      <c r="E1615" s="18"/>
      <c r="F1615" s="18"/>
    </row>
    <row r="1616">
      <c r="A1616" s="19">
        <v>1615.0</v>
      </c>
      <c r="B1616" s="18" t="s">
        <v>4533</v>
      </c>
      <c r="C1616" s="19">
        <v>7.0</v>
      </c>
      <c r="D1616" s="18" t="s">
        <v>8867</v>
      </c>
      <c r="E1616" s="18"/>
      <c r="F1616" s="18"/>
    </row>
    <row r="1617">
      <c r="A1617" s="19">
        <v>1616.0</v>
      </c>
      <c r="B1617" s="18" t="s">
        <v>4535</v>
      </c>
      <c r="C1617" s="19">
        <v>7.0</v>
      </c>
      <c r="D1617" s="20" t="s">
        <v>8872</v>
      </c>
      <c r="E1617" s="18"/>
      <c r="F1617" s="18"/>
    </row>
    <row r="1618">
      <c r="A1618" s="19">
        <v>1617.0</v>
      </c>
      <c r="B1618" s="18" t="s">
        <v>4538</v>
      </c>
      <c r="C1618" s="19">
        <v>7.0</v>
      </c>
      <c r="D1618" s="18" t="s">
        <v>8860</v>
      </c>
      <c r="E1618" s="18"/>
      <c r="F1618" s="18"/>
    </row>
    <row r="1619">
      <c r="A1619" s="19">
        <v>1618.0</v>
      </c>
      <c r="B1619" s="18" t="s">
        <v>4541</v>
      </c>
      <c r="C1619" s="19">
        <v>7.0</v>
      </c>
      <c r="D1619" s="18" t="s">
        <v>8852</v>
      </c>
      <c r="E1619" s="18"/>
      <c r="F1619" s="18"/>
    </row>
    <row r="1620">
      <c r="A1620" s="19">
        <v>1619.0</v>
      </c>
      <c r="B1620" s="18" t="s">
        <v>4544</v>
      </c>
      <c r="C1620" s="19">
        <v>7.0</v>
      </c>
      <c r="D1620" s="20" t="s">
        <v>8871</v>
      </c>
      <c r="E1620" s="18"/>
      <c r="F1620" s="18"/>
    </row>
    <row r="1621">
      <c r="A1621" s="19">
        <v>1620.0</v>
      </c>
      <c r="B1621" s="18" t="s">
        <v>4547</v>
      </c>
      <c r="C1621" s="19">
        <v>7.0</v>
      </c>
      <c r="D1621" s="18" t="s">
        <v>8861</v>
      </c>
      <c r="E1621" s="18"/>
      <c r="F1621" s="18"/>
    </row>
    <row r="1622">
      <c r="A1622" s="19">
        <v>1621.0</v>
      </c>
      <c r="B1622" s="18" t="s">
        <v>4550</v>
      </c>
      <c r="C1622" s="19">
        <v>7.0</v>
      </c>
      <c r="D1622" s="18" t="s">
        <v>8854</v>
      </c>
      <c r="E1622" s="18"/>
      <c r="F1622" s="18"/>
    </row>
    <row r="1623">
      <c r="A1623" s="19">
        <v>1622.0</v>
      </c>
      <c r="B1623" s="18" t="s">
        <v>4553</v>
      </c>
      <c r="C1623" s="19">
        <v>7.0</v>
      </c>
      <c r="D1623" s="20" t="s">
        <v>8865</v>
      </c>
      <c r="E1623" s="18"/>
      <c r="F1623" s="18"/>
    </row>
    <row r="1624">
      <c r="A1624" s="19">
        <v>1623.0</v>
      </c>
      <c r="B1624" s="18" t="s">
        <v>4556</v>
      </c>
      <c r="C1624" s="19">
        <v>7.0</v>
      </c>
      <c r="D1624" s="18" t="s">
        <v>8855</v>
      </c>
      <c r="E1624" s="18"/>
      <c r="F1624" s="18"/>
    </row>
    <row r="1625">
      <c r="A1625" s="19">
        <v>1624.0</v>
      </c>
      <c r="B1625" s="18" t="s">
        <v>4559</v>
      </c>
      <c r="C1625" s="19">
        <v>7.0</v>
      </c>
      <c r="D1625" s="18" t="s">
        <v>8860</v>
      </c>
      <c r="E1625" s="18"/>
      <c r="F1625" s="18"/>
    </row>
    <row r="1626">
      <c r="A1626" s="19">
        <v>1625.0</v>
      </c>
      <c r="B1626" s="18" t="s">
        <v>4562</v>
      </c>
      <c r="C1626" s="19">
        <v>7.0</v>
      </c>
      <c r="D1626" s="18" t="s">
        <v>8861</v>
      </c>
      <c r="E1626" s="18"/>
      <c r="F1626" s="18"/>
    </row>
    <row r="1627">
      <c r="A1627" s="19">
        <v>1626.0</v>
      </c>
      <c r="B1627" s="18" t="s">
        <v>4565</v>
      </c>
      <c r="C1627" s="19">
        <v>7.0</v>
      </c>
      <c r="D1627" s="20" t="s">
        <v>8872</v>
      </c>
      <c r="E1627" s="18"/>
      <c r="F1627" s="18"/>
    </row>
    <row r="1628">
      <c r="A1628" s="19">
        <v>1627.0</v>
      </c>
      <c r="B1628" s="18" t="s">
        <v>4568</v>
      </c>
      <c r="C1628" s="19">
        <v>7.0</v>
      </c>
      <c r="D1628" s="18" t="s">
        <v>8848</v>
      </c>
      <c r="E1628" s="18"/>
      <c r="F1628" s="18"/>
    </row>
    <row r="1629">
      <c r="A1629" s="19">
        <v>1628.0</v>
      </c>
      <c r="B1629" s="18" t="s">
        <v>4571</v>
      </c>
      <c r="C1629" s="19">
        <v>7.0</v>
      </c>
      <c r="D1629" s="18" t="s">
        <v>8851</v>
      </c>
      <c r="E1629" s="18"/>
      <c r="F1629" s="18"/>
    </row>
    <row r="1630">
      <c r="A1630" s="19">
        <v>1629.0</v>
      </c>
      <c r="B1630" s="18" t="s">
        <v>4574</v>
      </c>
      <c r="C1630" s="19">
        <v>7.0</v>
      </c>
      <c r="D1630" s="18" t="s">
        <v>8861</v>
      </c>
      <c r="E1630" s="18"/>
      <c r="F1630" s="18"/>
    </row>
    <row r="1631">
      <c r="A1631" s="19">
        <v>1630.0</v>
      </c>
      <c r="B1631" s="18" t="s">
        <v>4577</v>
      </c>
      <c r="C1631" s="19">
        <v>7.0</v>
      </c>
      <c r="D1631" s="18" t="s">
        <v>8858</v>
      </c>
      <c r="E1631" s="18"/>
      <c r="F1631" s="18"/>
    </row>
    <row r="1632">
      <c r="A1632" s="19">
        <v>1631.0</v>
      </c>
      <c r="B1632" s="18" t="s">
        <v>4580</v>
      </c>
      <c r="C1632" s="19">
        <v>7.0</v>
      </c>
      <c r="D1632" s="18" t="s">
        <v>8852</v>
      </c>
      <c r="E1632" s="18"/>
      <c r="F1632" s="18"/>
    </row>
    <row r="1633">
      <c r="A1633" s="19">
        <v>1632.0</v>
      </c>
      <c r="B1633" s="18" t="s">
        <v>4583</v>
      </c>
      <c r="C1633" s="19">
        <v>7.0</v>
      </c>
      <c r="D1633" s="18" t="s">
        <v>8852</v>
      </c>
      <c r="E1633" s="18"/>
      <c r="F1633" s="18"/>
    </row>
    <row r="1634">
      <c r="A1634" s="19">
        <v>1633.0</v>
      </c>
      <c r="B1634" s="18" t="s">
        <v>4586</v>
      </c>
      <c r="C1634" s="19">
        <v>7.0</v>
      </c>
      <c r="D1634" s="18" t="s">
        <v>8850</v>
      </c>
      <c r="E1634" s="18"/>
      <c r="F1634" s="18"/>
    </row>
    <row r="1635">
      <c r="A1635" s="19">
        <v>1634.0</v>
      </c>
      <c r="B1635" s="18" t="s">
        <v>4589</v>
      </c>
      <c r="C1635" s="19">
        <v>7.0</v>
      </c>
      <c r="D1635" s="20" t="s">
        <v>8873</v>
      </c>
      <c r="E1635" s="18"/>
      <c r="F1635" s="18"/>
    </row>
    <row r="1636">
      <c r="A1636" s="19">
        <v>1635.0</v>
      </c>
      <c r="B1636" s="18" t="s">
        <v>4592</v>
      </c>
      <c r="C1636" s="19">
        <v>7.0</v>
      </c>
      <c r="D1636" s="20" t="s">
        <v>8871</v>
      </c>
      <c r="E1636" s="18"/>
      <c r="F1636" s="18"/>
    </row>
    <row r="1637">
      <c r="A1637" s="19">
        <v>1636.0</v>
      </c>
      <c r="B1637" s="18" t="s">
        <v>4595</v>
      </c>
      <c r="C1637" s="19">
        <v>7.0</v>
      </c>
      <c r="D1637" s="18" t="s">
        <v>8849</v>
      </c>
      <c r="E1637" s="18"/>
      <c r="F1637" s="18"/>
    </row>
    <row r="1638">
      <c r="A1638" s="19">
        <v>1637.0</v>
      </c>
      <c r="B1638" s="18" t="s">
        <v>4598</v>
      </c>
      <c r="C1638" s="19">
        <v>7.0</v>
      </c>
      <c r="D1638" s="18" t="s">
        <v>8851</v>
      </c>
      <c r="E1638" s="18"/>
      <c r="F1638" s="18"/>
    </row>
    <row r="1639">
      <c r="A1639" s="19">
        <v>1638.0</v>
      </c>
      <c r="B1639" s="18" t="s">
        <v>4601</v>
      </c>
      <c r="C1639" s="19">
        <v>7.0</v>
      </c>
      <c r="D1639" s="18" t="s">
        <v>8858</v>
      </c>
      <c r="E1639" s="18"/>
      <c r="F1639" s="18"/>
    </row>
    <row r="1640">
      <c r="A1640" s="19">
        <v>1639.0</v>
      </c>
      <c r="B1640" s="18" t="s">
        <v>4604</v>
      </c>
      <c r="C1640" s="19">
        <v>7.0</v>
      </c>
      <c r="D1640" s="18" t="s">
        <v>8868</v>
      </c>
      <c r="E1640" s="18"/>
      <c r="F1640" s="18"/>
    </row>
    <row r="1641">
      <c r="A1641" s="19">
        <v>1640.0</v>
      </c>
      <c r="B1641" s="18" t="s">
        <v>4607</v>
      </c>
      <c r="C1641" s="19">
        <v>7.0</v>
      </c>
      <c r="D1641" s="18" t="s">
        <v>8864</v>
      </c>
      <c r="E1641" s="18"/>
      <c r="F1641" s="18"/>
    </row>
    <row r="1642">
      <c r="A1642" s="19">
        <v>1641.0</v>
      </c>
      <c r="B1642" s="18" t="s">
        <v>4610</v>
      </c>
      <c r="C1642" s="19">
        <v>7.0</v>
      </c>
      <c r="D1642" s="20" t="s">
        <v>8872</v>
      </c>
      <c r="E1642" s="18"/>
      <c r="F1642" s="18"/>
    </row>
    <row r="1643">
      <c r="A1643" s="19">
        <v>1642.0</v>
      </c>
      <c r="B1643" s="18" t="s">
        <v>4613</v>
      </c>
      <c r="C1643" s="19">
        <v>7.0</v>
      </c>
      <c r="D1643" s="18" t="s">
        <v>8858</v>
      </c>
      <c r="E1643" s="18"/>
      <c r="F1643" s="18"/>
    </row>
    <row r="1644">
      <c r="A1644" s="19">
        <v>1643.0</v>
      </c>
      <c r="B1644" s="18" t="s">
        <v>4616</v>
      </c>
      <c r="C1644" s="19">
        <v>7.0</v>
      </c>
      <c r="D1644" s="18" t="s">
        <v>8864</v>
      </c>
      <c r="E1644" s="18"/>
      <c r="F1644" s="18"/>
    </row>
    <row r="1645">
      <c r="A1645" s="19">
        <v>1644.0</v>
      </c>
      <c r="B1645" s="18" t="s">
        <v>4619</v>
      </c>
      <c r="C1645" s="19">
        <v>7.0</v>
      </c>
      <c r="D1645" s="18" t="s">
        <v>8868</v>
      </c>
      <c r="E1645" s="18"/>
      <c r="F1645" s="18"/>
    </row>
    <row r="1646">
      <c r="A1646" s="19">
        <v>1645.0</v>
      </c>
      <c r="B1646" s="18" t="s">
        <v>4622</v>
      </c>
      <c r="C1646" s="19">
        <v>7.0</v>
      </c>
      <c r="D1646" s="20" t="s">
        <v>8871</v>
      </c>
      <c r="E1646" s="18"/>
      <c r="F1646" s="18"/>
    </row>
    <row r="1647">
      <c r="A1647" s="19">
        <v>1646.0</v>
      </c>
      <c r="B1647" s="18" t="s">
        <v>4625</v>
      </c>
      <c r="C1647" s="19">
        <v>7.0</v>
      </c>
      <c r="D1647" s="18" t="s">
        <v>8848</v>
      </c>
      <c r="E1647" s="18"/>
      <c r="F1647" s="18"/>
    </row>
    <row r="1648">
      <c r="A1648" s="19">
        <v>1647.0</v>
      </c>
      <c r="B1648" s="18" t="s">
        <v>4628</v>
      </c>
      <c r="C1648" s="19">
        <v>7.0</v>
      </c>
      <c r="D1648" s="20" t="s">
        <v>8866</v>
      </c>
      <c r="E1648" s="18"/>
      <c r="F1648" s="18"/>
    </row>
    <row r="1649">
      <c r="A1649" s="19">
        <v>1648.0</v>
      </c>
      <c r="B1649" s="18" t="s">
        <v>4631</v>
      </c>
      <c r="C1649" s="19">
        <v>7.0</v>
      </c>
      <c r="D1649" s="18" t="s">
        <v>8864</v>
      </c>
      <c r="E1649" s="18"/>
      <c r="F1649" s="18"/>
    </row>
    <row r="1650">
      <c r="A1650" s="19">
        <v>1649.0</v>
      </c>
      <c r="B1650" s="18" t="s">
        <v>4634</v>
      </c>
      <c r="C1650" s="19">
        <v>7.0</v>
      </c>
      <c r="D1650" s="18" t="s">
        <v>8869</v>
      </c>
      <c r="E1650" s="18"/>
      <c r="F1650" s="18"/>
    </row>
    <row r="1651">
      <c r="A1651" s="19">
        <v>1650.0</v>
      </c>
      <c r="B1651" s="18" t="s">
        <v>4637</v>
      </c>
      <c r="C1651" s="19">
        <v>7.0</v>
      </c>
      <c r="D1651" s="20" t="s">
        <v>8873</v>
      </c>
      <c r="E1651" s="18"/>
      <c r="F1651" s="18"/>
    </row>
    <row r="1652">
      <c r="A1652" s="19">
        <v>1651.0</v>
      </c>
      <c r="B1652" s="18" t="s">
        <v>4640</v>
      </c>
      <c r="C1652" s="19">
        <v>7.0</v>
      </c>
      <c r="D1652" s="20" t="s">
        <v>8857</v>
      </c>
      <c r="E1652" s="18"/>
      <c r="F1652" s="18"/>
    </row>
    <row r="1653">
      <c r="A1653" s="19">
        <v>1652.0</v>
      </c>
      <c r="B1653" s="18" t="s">
        <v>4643</v>
      </c>
      <c r="C1653" s="19">
        <v>7.0</v>
      </c>
      <c r="D1653" s="18" t="s">
        <v>8869</v>
      </c>
      <c r="E1653" s="18"/>
      <c r="F1653" s="18"/>
    </row>
    <row r="1654">
      <c r="A1654" s="19">
        <v>1653.0</v>
      </c>
      <c r="B1654" s="18" t="s">
        <v>4646</v>
      </c>
      <c r="C1654" s="19">
        <v>7.0</v>
      </c>
      <c r="D1654" s="18" t="s">
        <v>8852</v>
      </c>
      <c r="E1654" s="18"/>
      <c r="F1654" s="18"/>
    </row>
    <row r="1655">
      <c r="A1655" s="19">
        <v>1654.0</v>
      </c>
      <c r="B1655" s="18" t="s">
        <v>4649</v>
      </c>
      <c r="C1655" s="19">
        <v>7.0</v>
      </c>
      <c r="D1655" s="20" t="s">
        <v>8866</v>
      </c>
      <c r="E1655" s="18"/>
      <c r="F1655" s="18"/>
    </row>
    <row r="1656">
      <c r="A1656" s="19">
        <v>1655.0</v>
      </c>
      <c r="B1656" s="18" t="s">
        <v>4652</v>
      </c>
      <c r="C1656" s="19">
        <v>7.0</v>
      </c>
      <c r="D1656" s="18" t="s">
        <v>8868</v>
      </c>
      <c r="E1656" s="18"/>
      <c r="F1656" s="18"/>
    </row>
    <row r="1657">
      <c r="A1657" s="19">
        <v>1656.0</v>
      </c>
      <c r="B1657" s="18" t="s">
        <v>4655</v>
      </c>
      <c r="C1657" s="19">
        <v>7.0</v>
      </c>
      <c r="D1657" s="20" t="s">
        <v>8857</v>
      </c>
      <c r="E1657" s="18"/>
      <c r="F1657" s="18"/>
    </row>
    <row r="1658">
      <c r="A1658" s="19">
        <v>1657.0</v>
      </c>
      <c r="B1658" s="18" t="s">
        <v>4656</v>
      </c>
      <c r="C1658" s="19">
        <v>7.0</v>
      </c>
      <c r="D1658" s="18" t="s">
        <v>8864</v>
      </c>
      <c r="E1658" s="18"/>
      <c r="F1658" s="18"/>
    </row>
    <row r="1659">
      <c r="A1659" s="19">
        <v>1658.0</v>
      </c>
      <c r="B1659" s="18" t="s">
        <v>4659</v>
      </c>
      <c r="C1659" s="19">
        <v>7.0</v>
      </c>
      <c r="D1659" s="18" t="s">
        <v>8868</v>
      </c>
      <c r="E1659" s="18"/>
      <c r="F1659" s="18"/>
    </row>
    <row r="1660">
      <c r="A1660" s="19">
        <v>1659.0</v>
      </c>
      <c r="B1660" s="18" t="s">
        <v>4662</v>
      </c>
      <c r="C1660" s="19">
        <v>7.0</v>
      </c>
      <c r="D1660" s="20" t="s">
        <v>8873</v>
      </c>
      <c r="E1660" s="18"/>
      <c r="F1660" s="18"/>
    </row>
    <row r="1661">
      <c r="A1661" s="19">
        <v>1660.0</v>
      </c>
      <c r="B1661" s="18" t="s">
        <v>4665</v>
      </c>
      <c r="C1661" s="19">
        <v>7.0</v>
      </c>
      <c r="D1661" s="18" t="s">
        <v>8850</v>
      </c>
      <c r="E1661" s="18"/>
      <c r="F1661" s="18"/>
    </row>
    <row r="1662">
      <c r="A1662" s="19">
        <v>1661.0</v>
      </c>
      <c r="B1662" s="18" t="s">
        <v>4668</v>
      </c>
      <c r="C1662" s="19">
        <v>7.0</v>
      </c>
      <c r="D1662" s="18" t="s">
        <v>8860</v>
      </c>
      <c r="E1662" s="18"/>
      <c r="F1662" s="18"/>
    </row>
    <row r="1663">
      <c r="A1663" s="19">
        <v>1662.0</v>
      </c>
      <c r="B1663" s="18" t="s">
        <v>4671</v>
      </c>
      <c r="C1663" s="19">
        <v>7.0</v>
      </c>
      <c r="D1663" s="20" t="s">
        <v>8866</v>
      </c>
      <c r="E1663" s="18"/>
      <c r="F1663" s="18"/>
    </row>
    <row r="1664">
      <c r="A1664" s="19">
        <v>1663.0</v>
      </c>
      <c r="B1664" s="18" t="s">
        <v>4674</v>
      </c>
      <c r="C1664" s="19">
        <v>7.0</v>
      </c>
      <c r="D1664" s="18" t="s">
        <v>8864</v>
      </c>
      <c r="E1664" s="18"/>
      <c r="F1664" s="18"/>
    </row>
    <row r="1665">
      <c r="A1665" s="19">
        <v>1664.0</v>
      </c>
      <c r="B1665" s="18" t="s">
        <v>4677</v>
      </c>
      <c r="C1665" s="19">
        <v>7.0</v>
      </c>
      <c r="D1665" s="18" t="s">
        <v>8855</v>
      </c>
      <c r="E1665" s="18"/>
      <c r="F1665" s="18"/>
    </row>
    <row r="1666">
      <c r="A1666" s="19">
        <v>1665.0</v>
      </c>
      <c r="B1666" s="18" t="s">
        <v>4680</v>
      </c>
      <c r="C1666" s="19">
        <v>7.0</v>
      </c>
      <c r="D1666" s="20" t="s">
        <v>8863</v>
      </c>
      <c r="E1666" s="18"/>
      <c r="F1666" s="18"/>
    </row>
    <row r="1667">
      <c r="A1667" s="19">
        <v>1666.0</v>
      </c>
      <c r="B1667" s="18" t="s">
        <v>4683</v>
      </c>
      <c r="C1667" s="19">
        <v>7.0</v>
      </c>
      <c r="D1667" s="18" t="s">
        <v>8849</v>
      </c>
      <c r="E1667" s="18"/>
      <c r="F1667" s="18"/>
    </row>
    <row r="1668">
      <c r="A1668" s="19">
        <v>1667.0</v>
      </c>
      <c r="B1668" s="18" t="s">
        <v>4686</v>
      </c>
      <c r="C1668" s="19">
        <v>7.0</v>
      </c>
      <c r="D1668" s="18" t="s">
        <v>8867</v>
      </c>
      <c r="E1668" s="18"/>
      <c r="F1668" s="18"/>
    </row>
    <row r="1669">
      <c r="A1669" s="19">
        <v>1668.0</v>
      </c>
      <c r="B1669" s="18" t="s">
        <v>4689</v>
      </c>
      <c r="C1669" s="19">
        <v>7.0</v>
      </c>
      <c r="D1669" s="18" t="s">
        <v>8869</v>
      </c>
      <c r="E1669" s="18"/>
      <c r="F1669" s="18"/>
    </row>
    <row r="1670">
      <c r="A1670" s="19">
        <v>1669.0</v>
      </c>
      <c r="B1670" s="18" t="s">
        <v>4692</v>
      </c>
      <c r="C1670" s="19">
        <v>7.0</v>
      </c>
      <c r="D1670" s="18" t="s">
        <v>8869</v>
      </c>
      <c r="E1670" s="18"/>
      <c r="F1670" s="18"/>
    </row>
    <row r="1671">
      <c r="A1671" s="19">
        <v>1670.0</v>
      </c>
      <c r="B1671" s="18" t="s">
        <v>4695</v>
      </c>
      <c r="C1671" s="19">
        <v>7.0</v>
      </c>
      <c r="D1671" s="20" t="s">
        <v>8865</v>
      </c>
      <c r="E1671" s="18"/>
      <c r="F1671" s="18"/>
    </row>
    <row r="1672">
      <c r="A1672" s="19">
        <v>1671.0</v>
      </c>
      <c r="B1672" s="18" t="s">
        <v>4698</v>
      </c>
      <c r="C1672" s="19">
        <v>7.0</v>
      </c>
      <c r="D1672" s="18" t="s">
        <v>8850</v>
      </c>
      <c r="E1672" s="18"/>
      <c r="F1672" s="18"/>
    </row>
    <row r="1673">
      <c r="A1673" s="19">
        <v>1672.0</v>
      </c>
      <c r="B1673" s="18" t="s">
        <v>4701</v>
      </c>
      <c r="C1673" s="19">
        <v>7.0</v>
      </c>
      <c r="D1673" s="18" t="s">
        <v>8860</v>
      </c>
      <c r="E1673" s="18"/>
      <c r="F1673" s="18"/>
    </row>
    <row r="1674">
      <c r="A1674" s="19">
        <v>1673.0</v>
      </c>
      <c r="B1674" s="18" t="s">
        <v>4704</v>
      </c>
      <c r="C1674" s="19">
        <v>7.0</v>
      </c>
      <c r="D1674" s="18" t="s">
        <v>8868</v>
      </c>
      <c r="E1674" s="18"/>
      <c r="F1674" s="18"/>
    </row>
    <row r="1675">
      <c r="A1675" s="19">
        <v>1674.0</v>
      </c>
      <c r="B1675" s="18" t="s">
        <v>4707</v>
      </c>
      <c r="C1675" s="19">
        <v>7.0</v>
      </c>
      <c r="D1675" s="18" t="s">
        <v>8861</v>
      </c>
      <c r="E1675" s="18"/>
      <c r="F1675" s="18"/>
    </row>
    <row r="1676">
      <c r="A1676" s="19">
        <v>1675.0</v>
      </c>
      <c r="B1676" s="18" t="s">
        <v>4710</v>
      </c>
      <c r="C1676" s="19">
        <v>7.0</v>
      </c>
      <c r="D1676" s="18" t="s">
        <v>8854</v>
      </c>
      <c r="E1676" s="18"/>
      <c r="F1676" s="18"/>
    </row>
    <row r="1677">
      <c r="A1677" s="19">
        <v>1676.0</v>
      </c>
      <c r="B1677" s="18" t="s">
        <v>4712</v>
      </c>
      <c r="C1677" s="19">
        <v>7.0</v>
      </c>
      <c r="D1677" s="20" t="s">
        <v>8862</v>
      </c>
      <c r="E1677" s="18"/>
      <c r="F1677" s="18"/>
    </row>
    <row r="1678">
      <c r="A1678" s="19">
        <v>1677.0</v>
      </c>
      <c r="B1678" s="18" t="s">
        <v>4715</v>
      </c>
      <c r="C1678" s="19">
        <v>7.0</v>
      </c>
      <c r="D1678" s="18" t="s">
        <v>8860</v>
      </c>
      <c r="E1678" s="18"/>
      <c r="F1678" s="18"/>
    </row>
    <row r="1679">
      <c r="A1679" s="19">
        <v>1678.0</v>
      </c>
      <c r="B1679" s="18" t="s">
        <v>4717</v>
      </c>
      <c r="C1679" s="19">
        <v>7.0</v>
      </c>
      <c r="D1679" s="18" t="s">
        <v>8854</v>
      </c>
      <c r="E1679" s="18"/>
      <c r="F1679" s="18"/>
    </row>
    <row r="1680">
      <c r="A1680" s="19">
        <v>1679.0</v>
      </c>
      <c r="B1680" s="18" t="s">
        <v>4720</v>
      </c>
      <c r="C1680" s="19">
        <v>7.0</v>
      </c>
      <c r="D1680" s="18" t="s">
        <v>8856</v>
      </c>
      <c r="E1680" s="18"/>
      <c r="F1680" s="18"/>
    </row>
    <row r="1681">
      <c r="A1681" s="19">
        <v>1680.0</v>
      </c>
      <c r="B1681" s="18" t="s">
        <v>4722</v>
      </c>
      <c r="C1681" s="19">
        <v>7.0</v>
      </c>
      <c r="D1681" s="18" t="s">
        <v>8850</v>
      </c>
      <c r="E1681" s="18"/>
      <c r="F1681" s="18"/>
    </row>
    <row r="1682">
      <c r="A1682" s="19">
        <v>1681.0</v>
      </c>
      <c r="B1682" s="18" t="s">
        <v>4725</v>
      </c>
      <c r="C1682" s="19">
        <v>7.0</v>
      </c>
      <c r="D1682" s="20" t="s">
        <v>8857</v>
      </c>
      <c r="E1682" s="18"/>
      <c r="F1682" s="18"/>
    </row>
    <row r="1683">
      <c r="A1683" s="19">
        <v>1682.0</v>
      </c>
      <c r="B1683" s="18" t="s">
        <v>4728</v>
      </c>
      <c r="C1683" s="19">
        <v>7.0</v>
      </c>
      <c r="D1683" s="18" t="s">
        <v>8852</v>
      </c>
      <c r="E1683" s="18"/>
      <c r="F1683" s="18"/>
    </row>
    <row r="1684">
      <c r="A1684" s="19">
        <v>1683.0</v>
      </c>
      <c r="B1684" s="18" t="s">
        <v>4731</v>
      </c>
      <c r="C1684" s="19">
        <v>7.0</v>
      </c>
      <c r="D1684" s="18" t="s">
        <v>8848</v>
      </c>
      <c r="E1684" s="18"/>
      <c r="F1684" s="18"/>
    </row>
    <row r="1685">
      <c r="A1685" s="19">
        <v>1684.0</v>
      </c>
      <c r="B1685" s="18" t="s">
        <v>4734</v>
      </c>
      <c r="C1685" s="19">
        <v>7.0</v>
      </c>
      <c r="D1685" s="20" t="s">
        <v>8857</v>
      </c>
      <c r="E1685" s="18"/>
      <c r="F1685" s="18"/>
    </row>
    <row r="1686">
      <c r="A1686" s="19">
        <v>1685.0</v>
      </c>
      <c r="B1686" s="18" t="s">
        <v>4737</v>
      </c>
      <c r="C1686" s="19">
        <v>7.0</v>
      </c>
      <c r="D1686" s="18" t="s">
        <v>8864</v>
      </c>
      <c r="E1686" s="18"/>
      <c r="F1686" s="18"/>
    </row>
    <row r="1687">
      <c r="A1687" s="19">
        <v>1686.0</v>
      </c>
      <c r="B1687" s="18" t="s">
        <v>4740</v>
      </c>
      <c r="C1687" s="19">
        <v>7.0</v>
      </c>
      <c r="D1687" s="18" t="s">
        <v>8864</v>
      </c>
      <c r="E1687" s="18"/>
      <c r="F1687" s="18"/>
    </row>
    <row r="1688">
      <c r="A1688" s="19">
        <v>1687.0</v>
      </c>
      <c r="B1688" s="18" t="s">
        <v>4743</v>
      </c>
      <c r="C1688" s="19">
        <v>7.0</v>
      </c>
      <c r="D1688" s="18" t="s">
        <v>8870</v>
      </c>
      <c r="E1688" s="18"/>
      <c r="F1688" s="18"/>
    </row>
    <row r="1689">
      <c r="A1689" s="19">
        <v>1688.0</v>
      </c>
      <c r="B1689" s="18" t="s">
        <v>4746</v>
      </c>
      <c r="C1689" s="19">
        <v>7.0</v>
      </c>
      <c r="D1689" s="18" t="s">
        <v>8856</v>
      </c>
      <c r="E1689" s="18"/>
      <c r="F1689" s="18"/>
    </row>
    <row r="1690">
      <c r="A1690" s="19">
        <v>1689.0</v>
      </c>
      <c r="B1690" s="18" t="s">
        <v>4749</v>
      </c>
      <c r="C1690" s="19">
        <v>7.0</v>
      </c>
      <c r="D1690" s="18" t="s">
        <v>8854</v>
      </c>
      <c r="E1690" s="18"/>
      <c r="F1690" s="18"/>
    </row>
    <row r="1691">
      <c r="A1691" s="19">
        <v>1690.0</v>
      </c>
      <c r="B1691" s="18" t="s">
        <v>4751</v>
      </c>
      <c r="C1691" s="19">
        <v>7.0</v>
      </c>
      <c r="D1691" s="18" t="s">
        <v>8849</v>
      </c>
      <c r="E1691" s="18"/>
      <c r="F1691" s="18"/>
    </row>
    <row r="1692">
      <c r="A1692" s="19">
        <v>1691.0</v>
      </c>
      <c r="B1692" s="18" t="s">
        <v>4754</v>
      </c>
      <c r="C1692" s="19">
        <v>7.0</v>
      </c>
      <c r="D1692" s="18" t="s">
        <v>8869</v>
      </c>
      <c r="E1692" s="18"/>
      <c r="F1692" s="18"/>
    </row>
    <row r="1693">
      <c r="A1693" s="19">
        <v>1692.0</v>
      </c>
      <c r="B1693" s="18" t="s">
        <v>4757</v>
      </c>
      <c r="C1693" s="19">
        <v>7.0</v>
      </c>
      <c r="D1693" s="20" t="s">
        <v>8857</v>
      </c>
      <c r="E1693" s="18"/>
      <c r="F1693" s="18"/>
    </row>
    <row r="1694">
      <c r="A1694" s="19">
        <v>1693.0</v>
      </c>
      <c r="B1694" s="18" t="s">
        <v>4760</v>
      </c>
      <c r="C1694" s="19">
        <v>7.0</v>
      </c>
      <c r="D1694" s="18" t="s">
        <v>8850</v>
      </c>
      <c r="E1694" s="18"/>
      <c r="F1694" s="18"/>
    </row>
    <row r="1695">
      <c r="A1695" s="19">
        <v>1694.0</v>
      </c>
      <c r="B1695" s="18" t="s">
        <v>4763</v>
      </c>
      <c r="C1695" s="19">
        <v>7.0</v>
      </c>
      <c r="D1695" s="20" t="s">
        <v>8871</v>
      </c>
      <c r="E1695" s="18"/>
      <c r="F1695" s="18"/>
    </row>
    <row r="1696">
      <c r="A1696" s="19">
        <v>1695.0</v>
      </c>
      <c r="B1696" s="18" t="s">
        <v>4766</v>
      </c>
      <c r="C1696" s="19">
        <v>7.0</v>
      </c>
      <c r="D1696" s="18" t="s">
        <v>8860</v>
      </c>
      <c r="E1696" s="18"/>
      <c r="F1696" s="18"/>
    </row>
    <row r="1697">
      <c r="A1697" s="19">
        <v>1696.0</v>
      </c>
      <c r="B1697" s="18" t="s">
        <v>4769</v>
      </c>
      <c r="C1697" s="19">
        <v>7.0</v>
      </c>
      <c r="D1697" s="18" t="s">
        <v>8852</v>
      </c>
      <c r="E1697" s="18"/>
      <c r="F1697" s="18"/>
    </row>
    <row r="1698">
      <c r="A1698" s="19">
        <v>1697.0</v>
      </c>
      <c r="B1698" s="18" t="s">
        <v>4772</v>
      </c>
      <c r="C1698" s="19">
        <v>7.0</v>
      </c>
      <c r="D1698" s="20" t="s">
        <v>8872</v>
      </c>
      <c r="E1698" s="18"/>
      <c r="F1698" s="18"/>
    </row>
    <row r="1699">
      <c r="A1699" s="19">
        <v>1698.0</v>
      </c>
      <c r="B1699" s="18" t="s">
        <v>4775</v>
      </c>
      <c r="C1699" s="19">
        <v>7.0</v>
      </c>
      <c r="D1699" s="18" t="s">
        <v>8854</v>
      </c>
      <c r="E1699" s="18"/>
      <c r="F1699" s="18"/>
    </row>
    <row r="1700">
      <c r="A1700" s="19">
        <v>1699.0</v>
      </c>
      <c r="B1700" s="18" t="s">
        <v>4778</v>
      </c>
      <c r="C1700" s="19">
        <v>7.0</v>
      </c>
      <c r="D1700" s="18" t="s">
        <v>8859</v>
      </c>
      <c r="E1700" s="18"/>
      <c r="F1700" s="18"/>
    </row>
    <row r="1701">
      <c r="A1701" s="19">
        <v>1700.0</v>
      </c>
      <c r="B1701" s="18" t="s">
        <v>4781</v>
      </c>
      <c r="C1701" s="19">
        <v>7.0</v>
      </c>
      <c r="D1701" s="18" t="s">
        <v>8864</v>
      </c>
      <c r="E1701" s="18"/>
      <c r="F1701" s="18"/>
    </row>
    <row r="1702">
      <c r="A1702" s="19">
        <v>1701.0</v>
      </c>
      <c r="B1702" s="18" t="s">
        <v>4784</v>
      </c>
      <c r="C1702" s="19">
        <v>7.0</v>
      </c>
      <c r="D1702" s="20" t="s">
        <v>8857</v>
      </c>
      <c r="E1702" s="18"/>
      <c r="F1702" s="18"/>
    </row>
    <row r="1703">
      <c r="A1703" s="19">
        <v>1702.0</v>
      </c>
      <c r="B1703" s="18" t="s">
        <v>4787</v>
      </c>
      <c r="C1703" s="19">
        <v>7.0</v>
      </c>
      <c r="D1703" s="18" t="s">
        <v>8851</v>
      </c>
      <c r="E1703" s="18"/>
      <c r="F1703" s="18"/>
    </row>
    <row r="1704">
      <c r="A1704" s="19">
        <v>1703.0</v>
      </c>
      <c r="B1704" s="18" t="s">
        <v>4790</v>
      </c>
      <c r="C1704" s="19">
        <v>7.0</v>
      </c>
      <c r="D1704" s="18" t="s">
        <v>8860</v>
      </c>
      <c r="E1704" s="18"/>
      <c r="F1704" s="18"/>
    </row>
    <row r="1705">
      <c r="A1705" s="19">
        <v>1704.0</v>
      </c>
      <c r="B1705" s="18" t="s">
        <v>4793</v>
      </c>
      <c r="C1705" s="19">
        <v>7.0</v>
      </c>
      <c r="D1705" s="20" t="s">
        <v>8862</v>
      </c>
      <c r="E1705" s="18"/>
      <c r="F1705" s="18"/>
    </row>
    <row r="1706">
      <c r="A1706" s="19">
        <v>1705.0</v>
      </c>
      <c r="B1706" s="18" t="s">
        <v>4796</v>
      </c>
      <c r="C1706" s="19">
        <v>7.0</v>
      </c>
      <c r="D1706" s="18" t="s">
        <v>8853</v>
      </c>
      <c r="E1706" s="18"/>
      <c r="F1706" s="18"/>
    </row>
    <row r="1707">
      <c r="A1707" s="19">
        <v>1706.0</v>
      </c>
      <c r="B1707" s="18" t="s">
        <v>4799</v>
      </c>
      <c r="C1707" s="19">
        <v>7.0</v>
      </c>
      <c r="D1707" s="18" t="s">
        <v>8859</v>
      </c>
      <c r="E1707" s="18"/>
      <c r="F1707" s="18"/>
    </row>
    <row r="1708">
      <c r="A1708" s="19">
        <v>1707.0</v>
      </c>
      <c r="B1708" s="18" t="s">
        <v>4802</v>
      </c>
      <c r="C1708" s="19">
        <v>7.0</v>
      </c>
      <c r="D1708" s="18" t="s">
        <v>8854</v>
      </c>
      <c r="E1708" s="18"/>
      <c r="F1708" s="18"/>
    </row>
    <row r="1709">
      <c r="A1709" s="19">
        <v>1708.0</v>
      </c>
      <c r="B1709" s="18" t="s">
        <v>4805</v>
      </c>
      <c r="C1709" s="19">
        <v>7.0</v>
      </c>
      <c r="D1709" s="18" t="s">
        <v>8869</v>
      </c>
      <c r="E1709" s="18"/>
      <c r="F1709" s="18"/>
    </row>
    <row r="1710">
      <c r="A1710" s="19">
        <v>1709.0</v>
      </c>
      <c r="B1710" s="18" t="s">
        <v>4808</v>
      </c>
      <c r="C1710" s="19">
        <v>7.0</v>
      </c>
      <c r="D1710" s="20" t="s">
        <v>8872</v>
      </c>
      <c r="E1710" s="18"/>
      <c r="F1710" s="18"/>
    </row>
    <row r="1711">
      <c r="A1711" s="19">
        <v>1710.0</v>
      </c>
      <c r="B1711" s="18" t="s">
        <v>4811</v>
      </c>
      <c r="C1711" s="19">
        <v>7.0</v>
      </c>
      <c r="D1711" s="18" t="s">
        <v>8851</v>
      </c>
      <c r="E1711" s="18"/>
      <c r="F1711" s="18"/>
    </row>
    <row r="1712">
      <c r="A1712" s="19">
        <v>1711.0</v>
      </c>
      <c r="B1712" s="18" t="s">
        <v>4814</v>
      </c>
      <c r="C1712" s="19">
        <v>7.0</v>
      </c>
      <c r="D1712" s="18" t="s">
        <v>8861</v>
      </c>
      <c r="E1712" s="18"/>
      <c r="F1712" s="18"/>
    </row>
    <row r="1713">
      <c r="A1713" s="19">
        <v>1712.0</v>
      </c>
      <c r="B1713" s="18" t="s">
        <v>4817</v>
      </c>
      <c r="C1713" s="19">
        <v>7.0</v>
      </c>
      <c r="D1713" s="20" t="s">
        <v>8866</v>
      </c>
      <c r="E1713" s="18"/>
      <c r="F1713" s="18"/>
    </row>
    <row r="1714">
      <c r="A1714" s="19">
        <v>1713.0</v>
      </c>
      <c r="B1714" s="18" t="s">
        <v>4820</v>
      </c>
      <c r="C1714" s="19">
        <v>7.0</v>
      </c>
      <c r="D1714" s="18" t="s">
        <v>8858</v>
      </c>
      <c r="E1714" s="18"/>
      <c r="F1714" s="18"/>
    </row>
    <row r="1715">
      <c r="A1715" s="19">
        <v>1714.0</v>
      </c>
      <c r="B1715" s="18" t="s">
        <v>4823</v>
      </c>
      <c r="C1715" s="19">
        <v>7.0</v>
      </c>
      <c r="D1715" s="20" t="s">
        <v>8865</v>
      </c>
      <c r="E1715" s="18"/>
      <c r="F1715" s="18"/>
    </row>
    <row r="1716">
      <c r="A1716" s="19">
        <v>1715.0</v>
      </c>
      <c r="B1716" s="18" t="s">
        <v>4826</v>
      </c>
      <c r="C1716" s="19">
        <v>7.0</v>
      </c>
      <c r="D1716" s="18" t="s">
        <v>8848</v>
      </c>
      <c r="E1716" s="18"/>
      <c r="F1716" s="18"/>
    </row>
    <row r="1717">
      <c r="A1717" s="19">
        <v>1716.0</v>
      </c>
      <c r="B1717" s="18" t="s">
        <v>4829</v>
      </c>
      <c r="C1717" s="19">
        <v>7.0</v>
      </c>
      <c r="D1717" s="18" t="s">
        <v>8858</v>
      </c>
      <c r="E1717" s="18"/>
      <c r="F1717" s="18"/>
    </row>
    <row r="1718">
      <c r="A1718" s="19">
        <v>1717.0</v>
      </c>
      <c r="B1718" s="18" t="s">
        <v>4832</v>
      </c>
      <c r="C1718" s="19">
        <v>7.0</v>
      </c>
      <c r="D1718" s="20" t="s">
        <v>8865</v>
      </c>
      <c r="E1718" s="18"/>
      <c r="F1718" s="18"/>
    </row>
    <row r="1719">
      <c r="A1719" s="19">
        <v>1718.0</v>
      </c>
      <c r="B1719" s="18" t="s">
        <v>4835</v>
      </c>
      <c r="C1719" s="19">
        <v>7.0</v>
      </c>
      <c r="D1719" s="18" t="s">
        <v>8868</v>
      </c>
      <c r="E1719" s="18"/>
      <c r="F1719" s="18"/>
    </row>
    <row r="1720">
      <c r="A1720" s="19">
        <v>1719.0</v>
      </c>
      <c r="B1720" s="18" t="s">
        <v>4838</v>
      </c>
      <c r="C1720" s="19">
        <v>7.0</v>
      </c>
      <c r="D1720" s="18" t="s">
        <v>8861</v>
      </c>
      <c r="E1720" s="18"/>
      <c r="F1720" s="18"/>
    </row>
    <row r="1721">
      <c r="A1721" s="19">
        <v>1720.0</v>
      </c>
      <c r="B1721" s="18" t="s">
        <v>4841</v>
      </c>
      <c r="C1721" s="19">
        <v>7.0</v>
      </c>
      <c r="D1721" s="18" t="s">
        <v>8869</v>
      </c>
      <c r="E1721" s="18"/>
      <c r="F1721" s="18"/>
    </row>
    <row r="1722">
      <c r="A1722" s="19">
        <v>1721.0</v>
      </c>
      <c r="B1722" s="18" t="s">
        <v>4844</v>
      </c>
      <c r="C1722" s="19">
        <v>7.0</v>
      </c>
      <c r="D1722" s="20" t="s">
        <v>8857</v>
      </c>
      <c r="E1722" s="18"/>
      <c r="F1722" s="18"/>
    </row>
    <row r="1723">
      <c r="A1723" s="19">
        <v>1722.0</v>
      </c>
      <c r="B1723" s="18" t="s">
        <v>4847</v>
      </c>
      <c r="C1723" s="19">
        <v>7.0</v>
      </c>
      <c r="D1723" s="20" t="s">
        <v>8873</v>
      </c>
      <c r="E1723" s="18"/>
      <c r="F1723" s="18"/>
    </row>
    <row r="1724">
      <c r="A1724" s="19">
        <v>1723.0</v>
      </c>
      <c r="B1724" s="18" t="s">
        <v>4850</v>
      </c>
      <c r="C1724" s="19">
        <v>7.0</v>
      </c>
      <c r="D1724" s="18" t="s">
        <v>8869</v>
      </c>
      <c r="E1724" s="18"/>
      <c r="F1724" s="18"/>
    </row>
    <row r="1725">
      <c r="A1725" s="19">
        <v>1724.0</v>
      </c>
      <c r="B1725" s="18" t="s">
        <v>4853</v>
      </c>
      <c r="C1725" s="19">
        <v>7.0</v>
      </c>
      <c r="D1725" s="18" t="s">
        <v>8861</v>
      </c>
      <c r="E1725" s="18"/>
      <c r="F1725" s="18"/>
    </row>
    <row r="1726">
      <c r="A1726" s="19">
        <v>1725.0</v>
      </c>
      <c r="B1726" s="18" t="s">
        <v>4856</v>
      </c>
      <c r="C1726" s="19">
        <v>7.0</v>
      </c>
      <c r="D1726" s="18" t="s">
        <v>8856</v>
      </c>
      <c r="E1726" s="18"/>
      <c r="F1726" s="18"/>
    </row>
    <row r="1727">
      <c r="A1727" s="19">
        <v>1726.0</v>
      </c>
      <c r="B1727" s="18" t="s">
        <v>4859</v>
      </c>
      <c r="C1727" s="19">
        <v>7.0</v>
      </c>
      <c r="D1727" s="18" t="s">
        <v>8868</v>
      </c>
      <c r="E1727" s="18"/>
      <c r="F1727" s="18"/>
    </row>
    <row r="1728">
      <c r="A1728" s="19">
        <v>1727.0</v>
      </c>
      <c r="B1728" s="18" t="s">
        <v>4862</v>
      </c>
      <c r="C1728" s="19">
        <v>7.0</v>
      </c>
      <c r="D1728" s="18" t="s">
        <v>8855</v>
      </c>
      <c r="E1728" s="18"/>
      <c r="F1728" s="18"/>
    </row>
    <row r="1729">
      <c r="A1729" s="19">
        <v>1728.0</v>
      </c>
      <c r="B1729" s="18" t="s">
        <v>4865</v>
      </c>
      <c r="C1729" s="19">
        <v>7.0</v>
      </c>
      <c r="D1729" s="20" t="s">
        <v>8857</v>
      </c>
      <c r="E1729" s="18"/>
      <c r="F1729" s="18"/>
    </row>
    <row r="1730">
      <c r="A1730" s="19">
        <v>1729.0</v>
      </c>
      <c r="B1730" s="18" t="s">
        <v>4868</v>
      </c>
      <c r="C1730" s="19">
        <v>7.0</v>
      </c>
      <c r="D1730" s="18" t="s">
        <v>8861</v>
      </c>
      <c r="E1730" s="18"/>
      <c r="F1730" s="18"/>
    </row>
    <row r="1731">
      <c r="A1731" s="19">
        <v>1730.0</v>
      </c>
      <c r="B1731" s="18" t="s">
        <v>4871</v>
      </c>
      <c r="C1731" s="19">
        <v>7.0</v>
      </c>
      <c r="D1731" s="20" t="s">
        <v>8871</v>
      </c>
      <c r="E1731" s="18"/>
      <c r="F1731" s="18"/>
    </row>
    <row r="1732">
      <c r="A1732" s="19">
        <v>1731.0</v>
      </c>
      <c r="B1732" s="18" t="s">
        <v>4874</v>
      </c>
      <c r="C1732" s="19">
        <v>7.0</v>
      </c>
      <c r="D1732" s="18" t="s">
        <v>8861</v>
      </c>
      <c r="E1732" s="18"/>
      <c r="F1732" s="18"/>
    </row>
    <row r="1733">
      <c r="A1733" s="19">
        <v>1732.0</v>
      </c>
      <c r="B1733" s="18" t="s">
        <v>4877</v>
      </c>
      <c r="C1733" s="19">
        <v>7.0</v>
      </c>
      <c r="D1733" s="18" t="s">
        <v>8868</v>
      </c>
      <c r="E1733" s="18"/>
      <c r="F1733" s="18"/>
    </row>
    <row r="1734">
      <c r="A1734" s="19">
        <v>1733.0</v>
      </c>
      <c r="B1734" s="18" t="s">
        <v>4879</v>
      </c>
      <c r="C1734" s="19">
        <v>7.0</v>
      </c>
      <c r="D1734" s="20" t="s">
        <v>8873</v>
      </c>
      <c r="E1734" s="18"/>
      <c r="F1734" s="18"/>
    </row>
    <row r="1735">
      <c r="A1735" s="19">
        <v>1734.0</v>
      </c>
      <c r="B1735" s="18" t="s">
        <v>4882</v>
      </c>
      <c r="C1735" s="19">
        <v>7.0</v>
      </c>
      <c r="D1735" s="20" t="s">
        <v>8857</v>
      </c>
      <c r="E1735" s="18"/>
      <c r="F1735" s="18"/>
    </row>
    <row r="1736">
      <c r="A1736" s="19">
        <v>1735.0</v>
      </c>
      <c r="B1736" s="18" t="s">
        <v>4885</v>
      </c>
      <c r="C1736" s="19">
        <v>7.0</v>
      </c>
      <c r="D1736" s="18" t="s">
        <v>8861</v>
      </c>
      <c r="E1736" s="18"/>
      <c r="F1736" s="18"/>
    </row>
    <row r="1737">
      <c r="A1737" s="19">
        <v>1736.0</v>
      </c>
      <c r="B1737" s="18" t="s">
        <v>4888</v>
      </c>
      <c r="C1737" s="19">
        <v>7.0</v>
      </c>
      <c r="D1737" s="18" t="s">
        <v>8854</v>
      </c>
      <c r="E1737" s="18"/>
      <c r="F1737" s="18"/>
    </row>
    <row r="1738">
      <c r="A1738" s="19">
        <v>1737.0</v>
      </c>
      <c r="B1738" s="18" t="s">
        <v>4891</v>
      </c>
      <c r="C1738" s="19">
        <v>7.0</v>
      </c>
      <c r="D1738" s="18" t="s">
        <v>8850</v>
      </c>
      <c r="E1738" s="18"/>
      <c r="F1738" s="18"/>
    </row>
    <row r="1739">
      <c r="A1739" s="19">
        <v>1738.0</v>
      </c>
      <c r="B1739" s="18" t="s">
        <v>4894</v>
      </c>
      <c r="C1739" s="19">
        <v>7.0</v>
      </c>
      <c r="D1739" s="18" t="s">
        <v>8860</v>
      </c>
      <c r="E1739" s="18"/>
      <c r="F1739" s="18"/>
    </row>
    <row r="1740">
      <c r="A1740" s="19">
        <v>1739.0</v>
      </c>
      <c r="B1740" s="18" t="s">
        <v>4897</v>
      </c>
      <c r="C1740" s="19">
        <v>7.0</v>
      </c>
      <c r="D1740" s="18" t="s">
        <v>8854</v>
      </c>
      <c r="E1740" s="18"/>
      <c r="F1740" s="18"/>
    </row>
    <row r="1741">
      <c r="A1741" s="19">
        <v>1740.0</v>
      </c>
      <c r="B1741" s="18" t="s">
        <v>4900</v>
      </c>
      <c r="C1741" s="19">
        <v>7.0</v>
      </c>
      <c r="D1741" s="20" t="s">
        <v>8873</v>
      </c>
      <c r="E1741" s="18"/>
      <c r="F1741" s="18"/>
    </row>
    <row r="1742">
      <c r="A1742" s="19">
        <v>1741.0</v>
      </c>
      <c r="B1742" s="18" t="s">
        <v>4903</v>
      </c>
      <c r="C1742" s="19">
        <v>7.0</v>
      </c>
      <c r="D1742" s="18" t="s">
        <v>8854</v>
      </c>
      <c r="E1742" s="18"/>
      <c r="F1742" s="18"/>
    </row>
    <row r="1743">
      <c r="A1743" s="19">
        <v>1742.0</v>
      </c>
      <c r="B1743" s="18" t="s">
        <v>4906</v>
      </c>
      <c r="C1743" s="19">
        <v>7.0</v>
      </c>
      <c r="D1743" s="20" t="s">
        <v>8862</v>
      </c>
      <c r="E1743" s="18"/>
      <c r="F1743" s="18"/>
    </row>
    <row r="1744">
      <c r="A1744" s="19">
        <v>1743.0</v>
      </c>
      <c r="B1744" s="18" t="s">
        <v>4909</v>
      </c>
      <c r="C1744" s="19">
        <v>7.0</v>
      </c>
      <c r="D1744" s="18" t="s">
        <v>8858</v>
      </c>
      <c r="E1744" s="18"/>
      <c r="F1744" s="18"/>
    </row>
    <row r="1745">
      <c r="A1745" s="19">
        <v>1744.0</v>
      </c>
      <c r="B1745" s="18" t="s">
        <v>4911</v>
      </c>
      <c r="C1745" s="19">
        <v>7.0</v>
      </c>
      <c r="D1745" s="20" t="s">
        <v>8866</v>
      </c>
      <c r="E1745" s="18"/>
      <c r="F1745" s="18"/>
    </row>
    <row r="1746">
      <c r="A1746" s="19">
        <v>1745.0</v>
      </c>
      <c r="B1746" s="18" t="s">
        <v>4914</v>
      </c>
      <c r="C1746" s="19">
        <v>7.0</v>
      </c>
      <c r="D1746" s="18" t="s">
        <v>8855</v>
      </c>
      <c r="E1746" s="18"/>
      <c r="F1746" s="18"/>
    </row>
    <row r="1747">
      <c r="A1747" s="19">
        <v>1746.0</v>
      </c>
      <c r="B1747" s="18" t="s">
        <v>4917</v>
      </c>
      <c r="C1747" s="19">
        <v>7.0</v>
      </c>
      <c r="D1747" s="18" t="s">
        <v>8849</v>
      </c>
      <c r="E1747" s="18"/>
      <c r="F1747" s="18"/>
    </row>
    <row r="1748">
      <c r="A1748" s="19">
        <v>1747.0</v>
      </c>
      <c r="B1748" s="18" t="s">
        <v>4920</v>
      </c>
      <c r="C1748" s="19">
        <v>7.0</v>
      </c>
      <c r="D1748" s="18" t="s">
        <v>8858</v>
      </c>
      <c r="E1748" s="18"/>
      <c r="F1748" s="18"/>
    </row>
    <row r="1749">
      <c r="A1749" s="19">
        <v>1748.0</v>
      </c>
      <c r="B1749" s="18" t="s">
        <v>4923</v>
      </c>
      <c r="C1749" s="19">
        <v>7.0</v>
      </c>
      <c r="D1749" s="18" t="s">
        <v>8869</v>
      </c>
      <c r="E1749" s="18"/>
      <c r="F1749" s="18"/>
    </row>
    <row r="1750">
      <c r="A1750" s="19">
        <v>1749.0</v>
      </c>
      <c r="B1750" s="18" t="s">
        <v>4925</v>
      </c>
      <c r="C1750" s="19">
        <v>7.0</v>
      </c>
      <c r="D1750" s="18" t="s">
        <v>8858</v>
      </c>
      <c r="E1750" s="18"/>
      <c r="F1750" s="18"/>
    </row>
    <row r="1751">
      <c r="A1751" s="19">
        <v>1750.0</v>
      </c>
      <c r="B1751" s="18" t="s">
        <v>4928</v>
      </c>
      <c r="C1751" s="19">
        <v>7.0</v>
      </c>
      <c r="D1751" s="20" t="s">
        <v>8857</v>
      </c>
      <c r="E1751" s="18"/>
      <c r="F1751" s="18"/>
    </row>
    <row r="1752">
      <c r="A1752" s="19">
        <v>1751.0</v>
      </c>
      <c r="B1752" s="18" t="s">
        <v>4931</v>
      </c>
      <c r="C1752" s="19">
        <v>7.0</v>
      </c>
      <c r="D1752" s="18" t="s">
        <v>8867</v>
      </c>
      <c r="E1752" s="18"/>
      <c r="F1752" s="18"/>
    </row>
    <row r="1753">
      <c r="A1753" s="19">
        <v>1752.0</v>
      </c>
      <c r="B1753" s="18" t="s">
        <v>4934</v>
      </c>
      <c r="C1753" s="19">
        <v>7.0</v>
      </c>
      <c r="D1753" s="20" t="s">
        <v>8857</v>
      </c>
      <c r="E1753" s="18"/>
      <c r="F1753" s="18"/>
    </row>
    <row r="1754">
      <c r="A1754" s="19">
        <v>1753.0</v>
      </c>
      <c r="B1754" s="18" t="s">
        <v>4937</v>
      </c>
      <c r="C1754" s="19">
        <v>7.0</v>
      </c>
      <c r="D1754" s="20" t="s">
        <v>8857</v>
      </c>
      <c r="E1754" s="18"/>
      <c r="F1754" s="18"/>
    </row>
    <row r="1755">
      <c r="A1755" s="19">
        <v>1754.0</v>
      </c>
      <c r="B1755" s="18" t="s">
        <v>4940</v>
      </c>
      <c r="C1755" s="19">
        <v>7.0</v>
      </c>
      <c r="D1755" s="18" t="s">
        <v>8861</v>
      </c>
      <c r="E1755" s="18"/>
      <c r="F1755" s="18"/>
    </row>
    <row r="1756">
      <c r="A1756" s="19">
        <v>1755.0</v>
      </c>
      <c r="B1756" s="18" t="s">
        <v>4943</v>
      </c>
      <c r="C1756" s="19">
        <v>7.0</v>
      </c>
      <c r="D1756" s="18" t="s">
        <v>8852</v>
      </c>
      <c r="E1756" s="18"/>
      <c r="F1756" s="18"/>
    </row>
    <row r="1757">
      <c r="A1757" s="19">
        <v>1756.0</v>
      </c>
      <c r="B1757" s="18" t="s">
        <v>4946</v>
      </c>
      <c r="C1757" s="19">
        <v>7.0</v>
      </c>
      <c r="D1757" s="18" t="s">
        <v>8852</v>
      </c>
      <c r="E1757" s="18"/>
      <c r="F1757" s="18"/>
    </row>
    <row r="1758">
      <c r="A1758" s="19">
        <v>1757.0</v>
      </c>
      <c r="B1758" s="18" t="s">
        <v>4949</v>
      </c>
      <c r="C1758" s="19">
        <v>7.0</v>
      </c>
      <c r="D1758" s="18" t="s">
        <v>8854</v>
      </c>
      <c r="E1758" s="18"/>
      <c r="F1758" s="18"/>
    </row>
    <row r="1759">
      <c r="A1759" s="19">
        <v>1758.0</v>
      </c>
      <c r="B1759" s="18" t="s">
        <v>4952</v>
      </c>
      <c r="C1759" s="19">
        <v>7.0</v>
      </c>
      <c r="D1759" s="18" t="s">
        <v>8860</v>
      </c>
      <c r="E1759" s="18"/>
      <c r="F1759" s="18"/>
    </row>
    <row r="1760">
      <c r="A1760" s="19">
        <v>1759.0</v>
      </c>
      <c r="B1760" s="18" t="s">
        <v>4955</v>
      </c>
      <c r="C1760" s="19">
        <v>7.0</v>
      </c>
      <c r="D1760" s="18" t="s">
        <v>8854</v>
      </c>
      <c r="E1760" s="18"/>
      <c r="F1760" s="18"/>
    </row>
    <row r="1761">
      <c r="A1761" s="19">
        <v>1760.0</v>
      </c>
      <c r="B1761" s="18" t="s">
        <v>4958</v>
      </c>
      <c r="C1761" s="19">
        <v>7.0</v>
      </c>
      <c r="D1761" s="20" t="s">
        <v>8873</v>
      </c>
      <c r="E1761" s="18"/>
      <c r="F1761" s="18"/>
    </row>
    <row r="1762">
      <c r="A1762" s="19">
        <v>1761.0</v>
      </c>
      <c r="B1762" s="18" t="s">
        <v>4961</v>
      </c>
      <c r="C1762" s="19">
        <v>7.0</v>
      </c>
      <c r="D1762" s="20" t="s">
        <v>8857</v>
      </c>
      <c r="E1762" s="18"/>
      <c r="F1762" s="18"/>
    </row>
    <row r="1763">
      <c r="A1763" s="19">
        <v>1762.0</v>
      </c>
      <c r="B1763" s="18" t="s">
        <v>4963</v>
      </c>
      <c r="C1763" s="19">
        <v>7.0</v>
      </c>
      <c r="D1763" s="20" t="s">
        <v>8862</v>
      </c>
      <c r="E1763" s="18"/>
      <c r="F1763" s="18"/>
    </row>
    <row r="1764">
      <c r="A1764" s="19">
        <v>1763.0</v>
      </c>
      <c r="B1764" s="18" t="s">
        <v>4966</v>
      </c>
      <c r="C1764" s="19">
        <v>7.0</v>
      </c>
      <c r="D1764" s="18" t="s">
        <v>8850</v>
      </c>
      <c r="E1764" s="18"/>
      <c r="F1764" s="18"/>
    </row>
    <row r="1765">
      <c r="A1765" s="19">
        <v>1764.0</v>
      </c>
      <c r="B1765" s="18" t="s">
        <v>4969</v>
      </c>
      <c r="C1765" s="19">
        <v>7.0</v>
      </c>
      <c r="D1765" s="18" t="s">
        <v>8864</v>
      </c>
      <c r="E1765" s="18"/>
      <c r="F1765" s="18"/>
    </row>
    <row r="1766">
      <c r="A1766" s="19">
        <v>1765.0</v>
      </c>
      <c r="B1766" s="18" t="s">
        <v>4972</v>
      </c>
      <c r="C1766" s="19">
        <v>7.0</v>
      </c>
      <c r="D1766" s="18" t="s">
        <v>8861</v>
      </c>
      <c r="E1766" s="18"/>
      <c r="F1766" s="18"/>
    </row>
    <row r="1767">
      <c r="A1767" s="19">
        <v>1766.0</v>
      </c>
      <c r="B1767" s="18" t="s">
        <v>4975</v>
      </c>
      <c r="C1767" s="19">
        <v>7.0</v>
      </c>
      <c r="D1767" s="18" t="s">
        <v>8861</v>
      </c>
      <c r="E1767" s="18"/>
      <c r="F1767" s="18"/>
    </row>
    <row r="1768">
      <c r="A1768" s="19">
        <v>1767.0</v>
      </c>
      <c r="B1768" s="18" t="s">
        <v>4978</v>
      </c>
      <c r="C1768" s="19">
        <v>7.0</v>
      </c>
      <c r="D1768" s="18" t="s">
        <v>8870</v>
      </c>
      <c r="E1768" s="18"/>
      <c r="F1768" s="18"/>
    </row>
    <row r="1769">
      <c r="A1769" s="19">
        <v>1768.0</v>
      </c>
      <c r="B1769" s="18" t="s">
        <v>4981</v>
      </c>
      <c r="C1769" s="19">
        <v>7.0</v>
      </c>
      <c r="D1769" s="18" t="s">
        <v>8861</v>
      </c>
      <c r="E1769" s="18"/>
      <c r="F1769" s="18"/>
    </row>
    <row r="1770">
      <c r="A1770" s="19">
        <v>1769.0</v>
      </c>
      <c r="B1770" s="18" t="s">
        <v>4984</v>
      </c>
      <c r="C1770" s="19">
        <v>7.0</v>
      </c>
      <c r="D1770" s="18" t="s">
        <v>8850</v>
      </c>
      <c r="E1770" s="18"/>
      <c r="F1770" s="18"/>
    </row>
    <row r="1771">
      <c r="A1771" s="19">
        <v>1770.0</v>
      </c>
      <c r="B1771" s="18" t="s">
        <v>4987</v>
      </c>
      <c r="C1771" s="19">
        <v>7.0</v>
      </c>
      <c r="D1771" s="18" t="s">
        <v>8867</v>
      </c>
      <c r="E1771" s="18"/>
      <c r="F1771" s="18"/>
    </row>
    <row r="1772">
      <c r="A1772" s="19">
        <v>1771.0</v>
      </c>
      <c r="B1772" s="18" t="s">
        <v>4990</v>
      </c>
      <c r="C1772" s="19">
        <v>7.0</v>
      </c>
      <c r="D1772" s="20" t="s">
        <v>8862</v>
      </c>
      <c r="E1772" s="18"/>
      <c r="F1772" s="18"/>
    </row>
    <row r="1773">
      <c r="A1773" s="19">
        <v>1772.0</v>
      </c>
      <c r="B1773" s="18" t="s">
        <v>4993</v>
      </c>
      <c r="C1773" s="19">
        <v>7.0</v>
      </c>
      <c r="D1773" s="18" t="s">
        <v>8860</v>
      </c>
      <c r="E1773" s="18"/>
      <c r="F1773" s="18"/>
    </row>
    <row r="1774">
      <c r="A1774" s="19">
        <v>1773.0</v>
      </c>
      <c r="B1774" s="18" t="s">
        <v>4996</v>
      </c>
      <c r="C1774" s="19">
        <v>7.0</v>
      </c>
      <c r="D1774" s="18" t="s">
        <v>8861</v>
      </c>
      <c r="E1774" s="18"/>
      <c r="F1774" s="18"/>
    </row>
    <row r="1775">
      <c r="A1775" s="19">
        <v>1774.0</v>
      </c>
      <c r="B1775" s="18" t="s">
        <v>4999</v>
      </c>
      <c r="C1775" s="19">
        <v>7.0</v>
      </c>
      <c r="D1775" s="18" t="s">
        <v>8860</v>
      </c>
      <c r="E1775" s="18"/>
      <c r="F1775" s="18"/>
    </row>
    <row r="1776">
      <c r="A1776" s="19">
        <v>1775.0</v>
      </c>
      <c r="B1776" s="18" t="s">
        <v>5002</v>
      </c>
      <c r="C1776" s="19">
        <v>7.0</v>
      </c>
      <c r="D1776" s="18" t="s">
        <v>8852</v>
      </c>
      <c r="E1776" s="18"/>
      <c r="F1776" s="18"/>
    </row>
    <row r="1777">
      <c r="A1777" s="19">
        <v>1776.0</v>
      </c>
      <c r="B1777" s="18" t="s">
        <v>5005</v>
      </c>
      <c r="C1777" s="19">
        <v>7.0</v>
      </c>
      <c r="D1777" s="18" t="s">
        <v>8851</v>
      </c>
      <c r="E1777" s="18"/>
      <c r="F1777" s="18"/>
    </row>
    <row r="1778">
      <c r="A1778" s="19">
        <v>1777.0</v>
      </c>
      <c r="B1778" s="18" t="s">
        <v>5008</v>
      </c>
      <c r="C1778" s="19">
        <v>7.0</v>
      </c>
      <c r="D1778" s="20" t="s">
        <v>8871</v>
      </c>
      <c r="E1778" s="18"/>
      <c r="F1778" s="18"/>
    </row>
    <row r="1779">
      <c r="A1779" s="19">
        <v>1778.0</v>
      </c>
      <c r="B1779" s="18" t="s">
        <v>5011</v>
      </c>
      <c r="C1779" s="19">
        <v>7.0</v>
      </c>
      <c r="D1779" s="20" t="s">
        <v>8862</v>
      </c>
      <c r="E1779" s="18"/>
      <c r="F1779" s="18"/>
    </row>
    <row r="1780">
      <c r="A1780" s="19">
        <v>1779.0</v>
      </c>
      <c r="B1780" s="18" t="s">
        <v>5014</v>
      </c>
      <c r="C1780" s="19">
        <v>7.0</v>
      </c>
      <c r="D1780" s="18" t="s">
        <v>8849</v>
      </c>
      <c r="E1780" s="18"/>
      <c r="F1780" s="18"/>
    </row>
    <row r="1781">
      <c r="A1781" s="19">
        <v>1780.0</v>
      </c>
      <c r="B1781" s="18" t="s">
        <v>5017</v>
      </c>
      <c r="C1781" s="19">
        <v>7.0</v>
      </c>
      <c r="D1781" s="18" t="s">
        <v>8859</v>
      </c>
      <c r="E1781" s="18"/>
      <c r="F1781" s="18"/>
    </row>
    <row r="1782">
      <c r="A1782" s="19">
        <v>1781.0</v>
      </c>
      <c r="B1782" s="18" t="s">
        <v>5020</v>
      </c>
      <c r="C1782" s="19">
        <v>7.0</v>
      </c>
      <c r="D1782" s="18" t="s">
        <v>8869</v>
      </c>
      <c r="E1782" s="18"/>
      <c r="F1782" s="18"/>
    </row>
    <row r="1783">
      <c r="A1783" s="19">
        <v>1782.0</v>
      </c>
      <c r="B1783" s="18" t="s">
        <v>5023</v>
      </c>
      <c r="C1783" s="19">
        <v>7.0</v>
      </c>
      <c r="D1783" s="18" t="s">
        <v>8856</v>
      </c>
      <c r="E1783" s="18"/>
      <c r="F1783" s="18"/>
    </row>
    <row r="1784">
      <c r="A1784" s="19">
        <v>1783.0</v>
      </c>
      <c r="B1784" s="18" t="s">
        <v>5026</v>
      </c>
      <c r="C1784" s="19">
        <v>7.0</v>
      </c>
      <c r="D1784" s="18" t="s">
        <v>8858</v>
      </c>
      <c r="E1784" s="18"/>
      <c r="F1784" s="18"/>
    </row>
    <row r="1785">
      <c r="A1785" s="19">
        <v>1784.0</v>
      </c>
      <c r="B1785" s="18" t="s">
        <v>5029</v>
      </c>
      <c r="C1785" s="19">
        <v>7.0</v>
      </c>
      <c r="D1785" s="18" t="s">
        <v>8854</v>
      </c>
      <c r="E1785" s="18"/>
      <c r="F1785" s="18"/>
    </row>
    <row r="1786">
      <c r="A1786" s="19">
        <v>1785.0</v>
      </c>
      <c r="B1786" s="18" t="s">
        <v>5032</v>
      </c>
      <c r="C1786" s="19">
        <v>7.0</v>
      </c>
      <c r="D1786" s="18" t="s">
        <v>8849</v>
      </c>
      <c r="E1786" s="18"/>
      <c r="F1786" s="18"/>
    </row>
    <row r="1787">
      <c r="A1787" s="19">
        <v>1786.0</v>
      </c>
      <c r="B1787" s="18" t="s">
        <v>5035</v>
      </c>
      <c r="C1787" s="19">
        <v>7.0</v>
      </c>
      <c r="D1787" s="18" t="s">
        <v>8860</v>
      </c>
      <c r="E1787" s="18"/>
      <c r="F1787" s="18"/>
    </row>
    <row r="1788">
      <c r="A1788" s="19">
        <v>1787.0</v>
      </c>
      <c r="B1788" s="18" t="s">
        <v>5038</v>
      </c>
      <c r="C1788" s="19">
        <v>7.0</v>
      </c>
      <c r="D1788" s="20" t="s">
        <v>8871</v>
      </c>
      <c r="E1788" s="18"/>
      <c r="F1788" s="18"/>
    </row>
    <row r="1789">
      <c r="A1789" s="19">
        <v>1788.0</v>
      </c>
      <c r="B1789" s="18" t="s">
        <v>5041</v>
      </c>
      <c r="C1789" s="19">
        <v>7.0</v>
      </c>
      <c r="D1789" s="18" t="s">
        <v>8853</v>
      </c>
      <c r="E1789" s="18"/>
      <c r="F1789" s="18"/>
    </row>
    <row r="1790">
      <c r="A1790" s="19">
        <v>1789.0</v>
      </c>
      <c r="B1790" s="18" t="s">
        <v>5044</v>
      </c>
      <c r="C1790" s="19">
        <v>7.0</v>
      </c>
      <c r="D1790" s="18" t="s">
        <v>8867</v>
      </c>
      <c r="E1790" s="18"/>
      <c r="F1790" s="18"/>
    </row>
    <row r="1791">
      <c r="A1791" s="19">
        <v>1790.0</v>
      </c>
      <c r="B1791" s="18" t="s">
        <v>5047</v>
      </c>
      <c r="C1791" s="19">
        <v>7.0</v>
      </c>
      <c r="D1791" s="18" t="s">
        <v>8861</v>
      </c>
      <c r="E1791" s="18"/>
      <c r="F1791" s="18"/>
    </row>
    <row r="1792">
      <c r="A1792" s="19">
        <v>1791.0</v>
      </c>
      <c r="B1792" s="18" t="s">
        <v>5050</v>
      </c>
      <c r="C1792" s="19">
        <v>7.0</v>
      </c>
      <c r="D1792" s="18" t="s">
        <v>8858</v>
      </c>
      <c r="E1792" s="18"/>
      <c r="F1792" s="18"/>
    </row>
    <row r="1793">
      <c r="A1793" s="19">
        <v>1792.0</v>
      </c>
      <c r="B1793" s="18" t="s">
        <v>5053</v>
      </c>
      <c r="C1793" s="19">
        <v>7.0</v>
      </c>
      <c r="D1793" s="18" t="s">
        <v>8849</v>
      </c>
      <c r="E1793" s="18"/>
      <c r="F1793" s="18"/>
    </row>
    <row r="1794">
      <c r="A1794" s="19">
        <v>1793.0</v>
      </c>
      <c r="B1794" s="18" t="s">
        <v>5056</v>
      </c>
      <c r="C1794" s="19">
        <v>7.0</v>
      </c>
      <c r="D1794" s="20" t="s">
        <v>8857</v>
      </c>
      <c r="E1794" s="18"/>
      <c r="F1794" s="18"/>
    </row>
    <row r="1795">
      <c r="A1795" s="19">
        <v>1794.0</v>
      </c>
      <c r="B1795" s="18" t="s">
        <v>5058</v>
      </c>
      <c r="C1795" s="19">
        <v>7.0</v>
      </c>
      <c r="D1795" s="18" t="s">
        <v>8861</v>
      </c>
      <c r="E1795" s="18"/>
      <c r="F1795" s="18"/>
    </row>
    <row r="1796">
      <c r="A1796" s="19">
        <v>1795.0</v>
      </c>
      <c r="B1796" s="18" t="s">
        <v>5061</v>
      </c>
      <c r="C1796" s="19">
        <v>7.0</v>
      </c>
      <c r="D1796" s="18" t="s">
        <v>8858</v>
      </c>
      <c r="E1796" s="18"/>
      <c r="F1796" s="18"/>
    </row>
    <row r="1797">
      <c r="A1797" s="19">
        <v>1796.0</v>
      </c>
      <c r="B1797" s="18" t="s">
        <v>5064</v>
      </c>
      <c r="C1797" s="19">
        <v>7.0</v>
      </c>
      <c r="D1797" s="18" t="s">
        <v>8870</v>
      </c>
      <c r="E1797" s="18"/>
      <c r="F1797" s="18"/>
    </row>
    <row r="1798">
      <c r="A1798" s="19">
        <v>1797.0</v>
      </c>
      <c r="B1798" s="18" t="s">
        <v>5067</v>
      </c>
      <c r="C1798" s="19">
        <v>7.0</v>
      </c>
      <c r="D1798" s="20" t="s">
        <v>8857</v>
      </c>
      <c r="E1798" s="18"/>
      <c r="F1798" s="18"/>
    </row>
    <row r="1799">
      <c r="A1799" s="19">
        <v>1798.0</v>
      </c>
      <c r="B1799" s="18" t="s">
        <v>5070</v>
      </c>
      <c r="C1799" s="19">
        <v>7.0</v>
      </c>
      <c r="D1799" s="18" t="s">
        <v>8869</v>
      </c>
      <c r="E1799" s="18"/>
      <c r="F1799" s="18"/>
    </row>
    <row r="1800">
      <c r="A1800" s="19">
        <v>1799.0</v>
      </c>
      <c r="B1800" s="18" t="s">
        <v>5073</v>
      </c>
      <c r="C1800" s="19">
        <v>7.0</v>
      </c>
      <c r="D1800" s="18" t="s">
        <v>8852</v>
      </c>
      <c r="E1800" s="18"/>
      <c r="F1800" s="18"/>
    </row>
    <row r="1801">
      <c r="A1801" s="19">
        <v>1800.0</v>
      </c>
      <c r="B1801" s="18" t="s">
        <v>5076</v>
      </c>
      <c r="C1801" s="19">
        <v>7.0</v>
      </c>
      <c r="D1801" s="18" t="s">
        <v>8850</v>
      </c>
      <c r="E1801" s="18"/>
      <c r="F1801" s="18"/>
    </row>
    <row r="1802">
      <c r="A1802" s="19">
        <v>1801.0</v>
      </c>
      <c r="B1802" s="18" t="s">
        <v>5079</v>
      </c>
      <c r="C1802" s="19">
        <v>7.0</v>
      </c>
      <c r="D1802" s="18" t="s">
        <v>8849</v>
      </c>
      <c r="E1802" s="18"/>
      <c r="F1802" s="18"/>
    </row>
    <row r="1803">
      <c r="A1803" s="19">
        <v>1802.0</v>
      </c>
      <c r="B1803" s="18" t="s">
        <v>5082</v>
      </c>
      <c r="C1803" s="19">
        <v>7.0</v>
      </c>
      <c r="D1803" s="18" t="s">
        <v>8869</v>
      </c>
      <c r="E1803" s="18"/>
      <c r="F1803" s="18"/>
    </row>
    <row r="1804">
      <c r="A1804" s="19">
        <v>1803.0</v>
      </c>
      <c r="B1804" s="18" t="s">
        <v>5085</v>
      </c>
      <c r="C1804" s="19">
        <v>7.0</v>
      </c>
      <c r="D1804" s="18" t="s">
        <v>8859</v>
      </c>
      <c r="E1804" s="18"/>
      <c r="F1804" s="18"/>
    </row>
    <row r="1805">
      <c r="A1805" s="19">
        <v>1804.0</v>
      </c>
      <c r="B1805" s="18" t="s">
        <v>5088</v>
      </c>
      <c r="C1805" s="19">
        <v>7.0</v>
      </c>
      <c r="D1805" s="18" t="s">
        <v>8864</v>
      </c>
      <c r="E1805" s="18"/>
      <c r="F1805" s="18"/>
    </row>
    <row r="1806">
      <c r="A1806" s="19">
        <v>1805.0</v>
      </c>
      <c r="B1806" s="18" t="s">
        <v>5090</v>
      </c>
      <c r="C1806" s="19">
        <v>7.0</v>
      </c>
      <c r="D1806" s="20" t="s">
        <v>8866</v>
      </c>
      <c r="E1806" s="18"/>
      <c r="F1806" s="18"/>
    </row>
    <row r="1807">
      <c r="A1807" s="19">
        <v>1806.0</v>
      </c>
      <c r="B1807" s="18" t="s">
        <v>5093</v>
      </c>
      <c r="C1807" s="19">
        <v>7.0</v>
      </c>
      <c r="D1807" s="20" t="s">
        <v>8862</v>
      </c>
      <c r="E1807" s="18"/>
      <c r="F1807" s="18"/>
    </row>
    <row r="1808">
      <c r="A1808" s="19">
        <v>1807.0</v>
      </c>
      <c r="B1808" s="18" t="s">
        <v>5096</v>
      </c>
      <c r="C1808" s="19">
        <v>7.0</v>
      </c>
      <c r="D1808" s="18" t="s">
        <v>8852</v>
      </c>
      <c r="E1808" s="18"/>
      <c r="F1808" s="18"/>
    </row>
    <row r="1809">
      <c r="A1809" s="19">
        <v>1808.0</v>
      </c>
      <c r="B1809" s="18" t="s">
        <v>5099</v>
      </c>
      <c r="C1809" s="19">
        <v>7.0</v>
      </c>
      <c r="D1809" s="18" t="s">
        <v>8870</v>
      </c>
      <c r="E1809" s="18"/>
      <c r="F1809" s="18"/>
    </row>
    <row r="1810">
      <c r="A1810" s="19">
        <v>1809.0</v>
      </c>
      <c r="B1810" s="18" t="s">
        <v>5102</v>
      </c>
      <c r="C1810" s="19">
        <v>7.0</v>
      </c>
      <c r="D1810" s="20" t="s">
        <v>8866</v>
      </c>
      <c r="E1810" s="18"/>
      <c r="F1810" s="18"/>
    </row>
    <row r="1811">
      <c r="A1811" s="19">
        <v>1810.0</v>
      </c>
      <c r="B1811" s="18" t="s">
        <v>5105</v>
      </c>
      <c r="C1811" s="19">
        <v>7.0</v>
      </c>
      <c r="D1811" s="18" t="s">
        <v>8861</v>
      </c>
      <c r="E1811" s="18"/>
      <c r="F1811" s="18"/>
    </row>
    <row r="1812">
      <c r="A1812" s="19">
        <v>1811.0</v>
      </c>
      <c r="B1812" s="18" t="s">
        <v>5108</v>
      </c>
      <c r="C1812" s="19">
        <v>7.0</v>
      </c>
      <c r="D1812" s="18" t="s">
        <v>8859</v>
      </c>
      <c r="E1812" s="18"/>
      <c r="F1812" s="18"/>
    </row>
    <row r="1813">
      <c r="A1813" s="19">
        <v>1812.0</v>
      </c>
      <c r="B1813" s="18" t="s">
        <v>5111</v>
      </c>
      <c r="C1813" s="19">
        <v>7.0</v>
      </c>
      <c r="D1813" s="18" t="s">
        <v>8861</v>
      </c>
      <c r="E1813" s="18"/>
      <c r="F1813" s="18"/>
    </row>
    <row r="1814">
      <c r="A1814" s="19">
        <v>1813.0</v>
      </c>
      <c r="B1814" s="18" t="s">
        <v>5114</v>
      </c>
      <c r="C1814" s="19">
        <v>7.0</v>
      </c>
      <c r="D1814" s="18" t="s">
        <v>8852</v>
      </c>
      <c r="E1814" s="18"/>
      <c r="F1814" s="18"/>
    </row>
    <row r="1815">
      <c r="A1815" s="19">
        <v>1814.0</v>
      </c>
      <c r="B1815" s="18" t="s">
        <v>5117</v>
      </c>
      <c r="C1815" s="19">
        <v>7.0</v>
      </c>
      <c r="D1815" s="18" t="s">
        <v>8860</v>
      </c>
      <c r="E1815" s="18"/>
      <c r="F1815" s="18"/>
    </row>
    <row r="1816">
      <c r="A1816" s="19">
        <v>1815.0</v>
      </c>
      <c r="B1816" s="18" t="s">
        <v>5120</v>
      </c>
      <c r="C1816" s="19">
        <v>7.0</v>
      </c>
      <c r="D1816" s="20" t="s">
        <v>8857</v>
      </c>
      <c r="E1816" s="18"/>
      <c r="F1816" s="18"/>
    </row>
    <row r="1817">
      <c r="A1817" s="19">
        <v>1816.0</v>
      </c>
      <c r="B1817" s="18" t="s">
        <v>5123</v>
      </c>
      <c r="C1817" s="19">
        <v>7.0</v>
      </c>
      <c r="D1817" s="18" t="s">
        <v>8859</v>
      </c>
      <c r="E1817" s="18"/>
      <c r="F1817" s="18"/>
    </row>
    <row r="1818">
      <c r="A1818" s="19">
        <v>1817.0</v>
      </c>
      <c r="B1818" s="18" t="s">
        <v>5126</v>
      </c>
      <c r="C1818" s="19">
        <v>7.0</v>
      </c>
      <c r="D1818" s="18" t="s">
        <v>8852</v>
      </c>
      <c r="E1818" s="18"/>
      <c r="F1818" s="18"/>
    </row>
    <row r="1819">
      <c r="A1819" s="19">
        <v>1818.0</v>
      </c>
      <c r="B1819" s="18" t="s">
        <v>5129</v>
      </c>
      <c r="C1819" s="19">
        <v>7.0</v>
      </c>
      <c r="D1819" s="18" t="s">
        <v>8868</v>
      </c>
      <c r="E1819" s="18"/>
      <c r="F1819" s="18"/>
    </row>
    <row r="1820">
      <c r="A1820" s="19">
        <v>1819.0</v>
      </c>
      <c r="B1820" s="18" t="s">
        <v>5132</v>
      </c>
      <c r="C1820" s="19">
        <v>7.0</v>
      </c>
      <c r="D1820" s="18" t="s">
        <v>8858</v>
      </c>
      <c r="E1820" s="18"/>
      <c r="F1820" s="18"/>
    </row>
    <row r="1821">
      <c r="A1821" s="19">
        <v>1820.0</v>
      </c>
      <c r="B1821" s="18" t="s">
        <v>5135</v>
      </c>
      <c r="C1821" s="19">
        <v>7.0</v>
      </c>
      <c r="D1821" s="18" t="s">
        <v>8848</v>
      </c>
      <c r="E1821" s="18"/>
      <c r="F1821" s="18"/>
    </row>
    <row r="1822">
      <c r="A1822" s="19">
        <v>1821.0</v>
      </c>
      <c r="B1822" s="18" t="s">
        <v>5138</v>
      </c>
      <c r="C1822" s="19">
        <v>7.0</v>
      </c>
      <c r="D1822" s="18" t="s">
        <v>8848</v>
      </c>
      <c r="E1822" s="18"/>
      <c r="F1822" s="18"/>
    </row>
    <row r="1823">
      <c r="A1823" s="19">
        <v>1822.0</v>
      </c>
      <c r="B1823" s="18" t="s">
        <v>5140</v>
      </c>
      <c r="C1823" s="19">
        <v>7.0</v>
      </c>
      <c r="D1823" s="18" t="s">
        <v>8855</v>
      </c>
      <c r="E1823" s="18"/>
      <c r="F1823" s="18"/>
    </row>
    <row r="1824">
      <c r="A1824" s="19">
        <v>1823.0</v>
      </c>
      <c r="B1824" s="18" t="s">
        <v>5143</v>
      </c>
      <c r="C1824" s="19">
        <v>7.0</v>
      </c>
      <c r="D1824" s="20" t="s">
        <v>8865</v>
      </c>
      <c r="E1824" s="18"/>
      <c r="F1824" s="18"/>
    </row>
    <row r="1825">
      <c r="A1825" s="19">
        <v>1824.0</v>
      </c>
      <c r="B1825" s="18" t="s">
        <v>5146</v>
      </c>
      <c r="C1825" s="19">
        <v>7.0</v>
      </c>
      <c r="D1825" s="20" t="s">
        <v>8862</v>
      </c>
      <c r="E1825" s="18"/>
      <c r="F1825" s="18"/>
    </row>
    <row r="1826">
      <c r="A1826" s="19">
        <v>1825.0</v>
      </c>
      <c r="B1826" s="18" t="s">
        <v>5148</v>
      </c>
      <c r="C1826" s="19">
        <v>7.0</v>
      </c>
      <c r="D1826" s="18" t="s">
        <v>8858</v>
      </c>
      <c r="E1826" s="18"/>
      <c r="F1826" s="18"/>
    </row>
    <row r="1827">
      <c r="A1827" s="19">
        <v>1826.0</v>
      </c>
      <c r="B1827" s="18" t="s">
        <v>5151</v>
      </c>
      <c r="C1827" s="19">
        <v>7.0</v>
      </c>
      <c r="D1827" s="18" t="s">
        <v>8859</v>
      </c>
      <c r="E1827" s="18"/>
      <c r="F1827" s="18"/>
    </row>
    <row r="1828">
      <c r="A1828" s="19">
        <v>1827.0</v>
      </c>
      <c r="B1828" s="18" t="s">
        <v>5154</v>
      </c>
      <c r="C1828" s="19">
        <v>7.0</v>
      </c>
      <c r="D1828" s="18" t="s">
        <v>8868</v>
      </c>
      <c r="E1828" s="18"/>
      <c r="F1828" s="18"/>
    </row>
    <row r="1829">
      <c r="A1829" s="19">
        <v>1828.0</v>
      </c>
      <c r="B1829" s="18" t="s">
        <v>5157</v>
      </c>
      <c r="C1829" s="19">
        <v>7.0</v>
      </c>
      <c r="D1829" s="20" t="s">
        <v>8866</v>
      </c>
      <c r="E1829" s="18"/>
      <c r="F1829" s="18"/>
    </row>
    <row r="1830">
      <c r="A1830" s="19">
        <v>1829.0</v>
      </c>
      <c r="B1830" s="18" t="s">
        <v>5160</v>
      </c>
      <c r="C1830" s="19">
        <v>7.0</v>
      </c>
      <c r="D1830" s="18" t="s">
        <v>8859</v>
      </c>
      <c r="E1830" s="18"/>
      <c r="F1830" s="18"/>
    </row>
    <row r="1831">
      <c r="A1831" s="19">
        <v>1830.0</v>
      </c>
      <c r="B1831" s="18" t="s">
        <v>5163</v>
      </c>
      <c r="C1831" s="19">
        <v>7.0</v>
      </c>
      <c r="D1831" s="18" t="s">
        <v>8864</v>
      </c>
      <c r="E1831" s="18"/>
      <c r="F1831" s="18"/>
    </row>
    <row r="1832">
      <c r="A1832" s="19">
        <v>1831.0</v>
      </c>
      <c r="B1832" s="18" t="s">
        <v>5166</v>
      </c>
      <c r="C1832" s="19">
        <v>7.0</v>
      </c>
      <c r="D1832" s="20" t="s">
        <v>8873</v>
      </c>
      <c r="E1832" s="18"/>
      <c r="F1832" s="18"/>
    </row>
    <row r="1833">
      <c r="A1833" s="19">
        <v>1832.0</v>
      </c>
      <c r="B1833" s="18" t="s">
        <v>5169</v>
      </c>
      <c r="C1833" s="19">
        <v>7.0</v>
      </c>
      <c r="D1833" s="18" t="s">
        <v>8868</v>
      </c>
      <c r="E1833" s="18"/>
      <c r="F1833" s="18"/>
    </row>
    <row r="1834">
      <c r="A1834" s="19">
        <v>1833.0</v>
      </c>
      <c r="B1834" s="18" t="s">
        <v>5172</v>
      </c>
      <c r="C1834" s="19">
        <v>7.0</v>
      </c>
      <c r="D1834" s="18" t="s">
        <v>8852</v>
      </c>
      <c r="E1834" s="18"/>
      <c r="F1834" s="18"/>
    </row>
    <row r="1835">
      <c r="A1835" s="19">
        <v>1834.0</v>
      </c>
      <c r="B1835" s="18" t="s">
        <v>5175</v>
      </c>
      <c r="C1835" s="19">
        <v>7.0</v>
      </c>
      <c r="D1835" s="20" t="s">
        <v>8863</v>
      </c>
      <c r="E1835" s="18"/>
      <c r="F1835" s="18"/>
    </row>
    <row r="1836">
      <c r="A1836" s="19">
        <v>1835.0</v>
      </c>
      <c r="B1836" s="18" t="s">
        <v>5178</v>
      </c>
      <c r="C1836" s="19">
        <v>7.0</v>
      </c>
      <c r="D1836" s="18" t="s">
        <v>8849</v>
      </c>
      <c r="E1836" s="18"/>
      <c r="F1836" s="18"/>
    </row>
    <row r="1837">
      <c r="A1837" s="19">
        <v>1836.0</v>
      </c>
      <c r="B1837" s="18" t="s">
        <v>5181</v>
      </c>
      <c r="C1837" s="19">
        <v>7.0</v>
      </c>
      <c r="D1837" s="18" t="s">
        <v>8852</v>
      </c>
      <c r="E1837" s="18"/>
      <c r="F1837" s="18"/>
    </row>
    <row r="1838">
      <c r="A1838" s="19">
        <v>1837.0</v>
      </c>
      <c r="B1838" s="18" t="s">
        <v>5184</v>
      </c>
      <c r="C1838" s="19">
        <v>7.0</v>
      </c>
      <c r="D1838" s="20" t="s">
        <v>8862</v>
      </c>
      <c r="E1838" s="18"/>
      <c r="F1838" s="18"/>
    </row>
    <row r="1839">
      <c r="A1839" s="19">
        <v>1838.0</v>
      </c>
      <c r="B1839" s="18" t="s">
        <v>5187</v>
      </c>
      <c r="C1839" s="19">
        <v>7.0</v>
      </c>
      <c r="D1839" s="18" t="s">
        <v>8859</v>
      </c>
      <c r="E1839" s="18"/>
      <c r="F1839" s="18"/>
    </row>
    <row r="1840">
      <c r="A1840" s="19">
        <v>1839.0</v>
      </c>
      <c r="B1840" s="18" t="s">
        <v>5190</v>
      </c>
      <c r="C1840" s="19">
        <v>7.0</v>
      </c>
      <c r="D1840" s="18" t="s">
        <v>8852</v>
      </c>
      <c r="E1840" s="18"/>
      <c r="F1840" s="18"/>
    </row>
    <row r="1841">
      <c r="A1841" s="19">
        <v>1840.0</v>
      </c>
      <c r="B1841" s="18" t="s">
        <v>5193</v>
      </c>
      <c r="C1841" s="19">
        <v>7.0</v>
      </c>
      <c r="D1841" s="18" t="s">
        <v>8849</v>
      </c>
      <c r="E1841" s="18"/>
      <c r="F1841" s="18"/>
    </row>
    <row r="1842">
      <c r="A1842" s="19">
        <v>1841.0</v>
      </c>
      <c r="B1842" s="18" t="s">
        <v>5196</v>
      </c>
      <c r="C1842" s="19">
        <v>7.0</v>
      </c>
      <c r="D1842" s="18" t="s">
        <v>8867</v>
      </c>
      <c r="E1842" s="18"/>
      <c r="F1842" s="18"/>
    </row>
    <row r="1843">
      <c r="A1843" s="19">
        <v>1842.0</v>
      </c>
      <c r="B1843" s="18" t="s">
        <v>5199</v>
      </c>
      <c r="C1843" s="19">
        <v>7.0</v>
      </c>
      <c r="D1843" s="20" t="s">
        <v>8863</v>
      </c>
      <c r="E1843" s="18"/>
      <c r="F1843" s="18"/>
    </row>
    <row r="1844">
      <c r="A1844" s="19">
        <v>1843.0</v>
      </c>
      <c r="B1844" s="18" t="s">
        <v>5202</v>
      </c>
      <c r="C1844" s="19">
        <v>7.0</v>
      </c>
      <c r="D1844" s="18" t="s">
        <v>8856</v>
      </c>
      <c r="E1844" s="18"/>
      <c r="F1844" s="18"/>
    </row>
    <row r="1845">
      <c r="A1845" s="19">
        <v>1844.0</v>
      </c>
      <c r="B1845" s="18" t="s">
        <v>5203</v>
      </c>
      <c r="C1845" s="19">
        <v>7.0</v>
      </c>
      <c r="D1845" s="18" t="s">
        <v>8868</v>
      </c>
      <c r="E1845" s="18"/>
      <c r="F1845" s="18"/>
    </row>
    <row r="1846">
      <c r="A1846" s="19">
        <v>1845.0</v>
      </c>
      <c r="B1846" s="18" t="s">
        <v>5204</v>
      </c>
      <c r="C1846" s="19">
        <v>7.0</v>
      </c>
      <c r="D1846" s="18" t="s">
        <v>8855</v>
      </c>
      <c r="E1846" s="18"/>
      <c r="F1846" s="18"/>
    </row>
    <row r="1847">
      <c r="A1847" s="19">
        <v>1846.0</v>
      </c>
      <c r="B1847" s="18" t="s">
        <v>5207</v>
      </c>
      <c r="C1847" s="19">
        <v>7.0</v>
      </c>
      <c r="D1847" s="20" t="s">
        <v>8862</v>
      </c>
      <c r="E1847" s="18"/>
      <c r="F1847" s="18"/>
    </row>
    <row r="1848">
      <c r="A1848" s="19">
        <v>1847.0</v>
      </c>
      <c r="B1848" s="18" t="s">
        <v>5209</v>
      </c>
      <c r="C1848" s="19">
        <v>7.0</v>
      </c>
      <c r="D1848" s="20" t="s">
        <v>8871</v>
      </c>
      <c r="E1848" s="18"/>
      <c r="F1848" s="18"/>
    </row>
    <row r="1849">
      <c r="A1849" s="19">
        <v>1848.0</v>
      </c>
      <c r="B1849" s="18" t="s">
        <v>5212</v>
      </c>
      <c r="C1849" s="19">
        <v>7.0</v>
      </c>
      <c r="D1849" s="20" t="s">
        <v>8866</v>
      </c>
      <c r="E1849" s="18"/>
      <c r="F1849" s="18"/>
    </row>
    <row r="1850">
      <c r="A1850" s="19">
        <v>1849.0</v>
      </c>
      <c r="B1850" s="18" t="s">
        <v>5215</v>
      </c>
      <c r="C1850" s="19">
        <v>7.0</v>
      </c>
      <c r="D1850" s="18" t="s">
        <v>8860</v>
      </c>
      <c r="E1850" s="18"/>
      <c r="F1850" s="18"/>
    </row>
    <row r="1851">
      <c r="A1851" s="19">
        <v>1850.0</v>
      </c>
      <c r="B1851" s="18" t="s">
        <v>5218</v>
      </c>
      <c r="C1851" s="19">
        <v>7.0</v>
      </c>
      <c r="D1851" s="18" t="s">
        <v>8859</v>
      </c>
      <c r="E1851" s="18"/>
      <c r="F1851" s="18"/>
    </row>
    <row r="1852">
      <c r="A1852" s="19">
        <v>1851.0</v>
      </c>
      <c r="B1852" s="18" t="s">
        <v>5221</v>
      </c>
      <c r="C1852" s="19">
        <v>7.0</v>
      </c>
      <c r="D1852" s="18" t="s">
        <v>8855</v>
      </c>
      <c r="E1852" s="18"/>
      <c r="F1852" s="18"/>
    </row>
    <row r="1853">
      <c r="A1853" s="19">
        <v>1852.0</v>
      </c>
      <c r="B1853" s="18" t="s">
        <v>5224</v>
      </c>
      <c r="C1853" s="19">
        <v>7.0</v>
      </c>
      <c r="D1853" s="18" t="s">
        <v>8870</v>
      </c>
      <c r="E1853" s="18"/>
      <c r="F1853" s="18"/>
    </row>
    <row r="1854">
      <c r="A1854" s="19">
        <v>1853.0</v>
      </c>
      <c r="B1854" s="18" t="s">
        <v>5227</v>
      </c>
      <c r="C1854" s="19">
        <v>7.0</v>
      </c>
      <c r="D1854" s="18" t="s">
        <v>8853</v>
      </c>
      <c r="E1854" s="18"/>
      <c r="F1854" s="18"/>
    </row>
    <row r="1855">
      <c r="A1855" s="19">
        <v>1854.0</v>
      </c>
      <c r="B1855" s="18" t="s">
        <v>5230</v>
      </c>
      <c r="C1855" s="19">
        <v>7.0</v>
      </c>
      <c r="D1855" s="18" t="s">
        <v>8870</v>
      </c>
      <c r="E1855" s="18"/>
      <c r="F1855" s="18"/>
    </row>
    <row r="1856">
      <c r="A1856" s="19">
        <v>1855.0</v>
      </c>
      <c r="B1856" s="18" t="s">
        <v>5233</v>
      </c>
      <c r="C1856" s="19">
        <v>7.0</v>
      </c>
      <c r="D1856" s="18" t="s">
        <v>8860</v>
      </c>
      <c r="E1856" s="18"/>
      <c r="F1856" s="18"/>
    </row>
    <row r="1857">
      <c r="A1857" s="19">
        <v>1856.0</v>
      </c>
      <c r="B1857" s="18" t="s">
        <v>5235</v>
      </c>
      <c r="C1857" s="19">
        <v>7.0</v>
      </c>
      <c r="D1857" s="18" t="s">
        <v>8860</v>
      </c>
      <c r="E1857" s="18"/>
      <c r="F1857" s="18"/>
    </row>
    <row r="1858">
      <c r="A1858" s="19">
        <v>1857.0</v>
      </c>
      <c r="B1858" s="18" t="s">
        <v>5238</v>
      </c>
      <c r="C1858" s="19">
        <v>7.0</v>
      </c>
      <c r="D1858" s="18" t="s">
        <v>8856</v>
      </c>
      <c r="E1858" s="18"/>
      <c r="F1858" s="18"/>
    </row>
    <row r="1859">
      <c r="A1859" s="19">
        <v>1858.0</v>
      </c>
      <c r="B1859" s="18" t="s">
        <v>5241</v>
      </c>
      <c r="C1859" s="19">
        <v>7.0</v>
      </c>
      <c r="D1859" s="18" t="s">
        <v>8864</v>
      </c>
      <c r="E1859" s="18"/>
      <c r="F1859" s="18"/>
    </row>
    <row r="1860">
      <c r="A1860" s="19">
        <v>1859.0</v>
      </c>
      <c r="B1860" s="18" t="s">
        <v>5244</v>
      </c>
      <c r="C1860" s="19">
        <v>7.0</v>
      </c>
      <c r="D1860" s="18" t="s">
        <v>8849</v>
      </c>
      <c r="E1860" s="18"/>
      <c r="F1860" s="18"/>
    </row>
    <row r="1861">
      <c r="A1861" s="19">
        <v>1860.0</v>
      </c>
      <c r="B1861" s="18" t="s">
        <v>5247</v>
      </c>
      <c r="C1861" s="19">
        <v>7.0</v>
      </c>
      <c r="D1861" s="18" t="s">
        <v>8870</v>
      </c>
      <c r="E1861" s="18"/>
      <c r="F1861" s="18"/>
    </row>
    <row r="1862">
      <c r="A1862" s="19">
        <v>1861.0</v>
      </c>
      <c r="B1862" s="18" t="s">
        <v>5250</v>
      </c>
      <c r="C1862" s="19">
        <v>7.0</v>
      </c>
      <c r="D1862" s="18" t="s">
        <v>8848</v>
      </c>
      <c r="E1862" s="18"/>
      <c r="F1862" s="18"/>
    </row>
    <row r="1863">
      <c r="A1863" s="19">
        <v>1862.0</v>
      </c>
      <c r="B1863" s="18" t="s">
        <v>5253</v>
      </c>
      <c r="C1863" s="19">
        <v>7.0</v>
      </c>
      <c r="D1863" s="20" t="s">
        <v>8866</v>
      </c>
      <c r="E1863" s="18"/>
      <c r="F1863" s="18"/>
    </row>
    <row r="1864">
      <c r="A1864" s="19">
        <v>1863.0</v>
      </c>
      <c r="B1864" s="18" t="s">
        <v>5256</v>
      </c>
      <c r="C1864" s="19">
        <v>7.0</v>
      </c>
      <c r="D1864" s="20" t="s">
        <v>8857</v>
      </c>
      <c r="E1864" s="18"/>
      <c r="F1864" s="18"/>
    </row>
    <row r="1865">
      <c r="A1865" s="19">
        <v>1864.0</v>
      </c>
      <c r="B1865" s="18" t="s">
        <v>5258</v>
      </c>
      <c r="C1865" s="19">
        <v>7.0</v>
      </c>
      <c r="D1865" s="18" t="s">
        <v>8860</v>
      </c>
      <c r="E1865" s="18"/>
      <c r="F1865" s="18"/>
    </row>
    <row r="1866">
      <c r="A1866" s="19">
        <v>1865.0</v>
      </c>
      <c r="B1866" s="18" t="s">
        <v>5261</v>
      </c>
      <c r="C1866" s="19">
        <v>7.0</v>
      </c>
      <c r="D1866" s="20" t="s">
        <v>8865</v>
      </c>
      <c r="E1866" s="18"/>
      <c r="F1866" s="18"/>
    </row>
    <row r="1867">
      <c r="A1867" s="19">
        <v>1866.0</v>
      </c>
      <c r="B1867" s="18" t="s">
        <v>5264</v>
      </c>
      <c r="C1867" s="19">
        <v>7.0</v>
      </c>
      <c r="D1867" s="18" t="s">
        <v>8860</v>
      </c>
      <c r="E1867" s="18"/>
      <c r="F1867" s="18"/>
    </row>
    <row r="1868">
      <c r="A1868" s="19">
        <v>1867.0</v>
      </c>
      <c r="B1868" s="18" t="s">
        <v>5267</v>
      </c>
      <c r="C1868" s="19">
        <v>7.0</v>
      </c>
      <c r="D1868" s="18" t="s">
        <v>8861</v>
      </c>
      <c r="E1868" s="18"/>
      <c r="F1868" s="18"/>
    </row>
    <row r="1869">
      <c r="A1869" s="19">
        <v>1868.0</v>
      </c>
      <c r="B1869" s="18" t="s">
        <v>5270</v>
      </c>
      <c r="C1869" s="19">
        <v>7.0</v>
      </c>
      <c r="D1869" s="18" t="s">
        <v>8848</v>
      </c>
      <c r="E1869" s="18"/>
      <c r="F1869" s="18"/>
    </row>
    <row r="1870">
      <c r="A1870" s="19">
        <v>1869.0</v>
      </c>
      <c r="B1870" s="18" t="s">
        <v>5273</v>
      </c>
      <c r="C1870" s="19">
        <v>7.0</v>
      </c>
      <c r="D1870" s="20" t="s">
        <v>8857</v>
      </c>
      <c r="E1870" s="18"/>
      <c r="F1870" s="18"/>
    </row>
    <row r="1871">
      <c r="A1871" s="19">
        <v>1870.0</v>
      </c>
      <c r="B1871" s="18" t="s">
        <v>5276</v>
      </c>
      <c r="C1871" s="19">
        <v>7.0</v>
      </c>
      <c r="D1871" s="18" t="s">
        <v>8869</v>
      </c>
      <c r="E1871" s="18"/>
      <c r="F1871" s="18"/>
    </row>
    <row r="1872">
      <c r="A1872" s="19">
        <v>1871.0</v>
      </c>
      <c r="B1872" s="18" t="s">
        <v>5279</v>
      </c>
      <c r="C1872" s="19">
        <v>7.0</v>
      </c>
      <c r="D1872" s="18" t="s">
        <v>8853</v>
      </c>
      <c r="E1872" s="18"/>
      <c r="F1872" s="18"/>
    </row>
    <row r="1873">
      <c r="A1873" s="19">
        <v>1872.0</v>
      </c>
      <c r="B1873" s="18" t="s">
        <v>5282</v>
      </c>
      <c r="C1873" s="19">
        <v>7.0</v>
      </c>
      <c r="D1873" s="18" t="s">
        <v>8855</v>
      </c>
      <c r="E1873" s="18"/>
      <c r="F1873" s="18"/>
    </row>
    <row r="1874">
      <c r="A1874" s="19">
        <v>1873.0</v>
      </c>
      <c r="B1874" s="18" t="s">
        <v>5285</v>
      </c>
      <c r="C1874" s="19">
        <v>7.0</v>
      </c>
      <c r="D1874" s="18" t="s">
        <v>8854</v>
      </c>
      <c r="E1874" s="18"/>
      <c r="F1874" s="18"/>
    </row>
    <row r="1875">
      <c r="A1875" s="19">
        <v>1874.0</v>
      </c>
      <c r="B1875" s="18" t="s">
        <v>5288</v>
      </c>
      <c r="C1875" s="19">
        <v>7.0</v>
      </c>
      <c r="D1875" s="20" t="s">
        <v>8857</v>
      </c>
      <c r="E1875" s="18"/>
      <c r="F1875" s="18"/>
    </row>
    <row r="1876">
      <c r="A1876" s="19">
        <v>1875.0</v>
      </c>
      <c r="B1876" s="18" t="s">
        <v>5291</v>
      </c>
      <c r="C1876" s="19">
        <v>7.0</v>
      </c>
      <c r="D1876" s="18" t="s">
        <v>8870</v>
      </c>
      <c r="E1876" s="18"/>
      <c r="F1876" s="18"/>
    </row>
    <row r="1877">
      <c r="A1877" s="19">
        <v>1876.0</v>
      </c>
      <c r="B1877" s="18" t="s">
        <v>5294</v>
      </c>
      <c r="C1877" s="19">
        <v>7.0</v>
      </c>
      <c r="D1877" s="18" t="s">
        <v>8854</v>
      </c>
      <c r="E1877" s="18"/>
      <c r="F1877" s="18"/>
    </row>
    <row r="1878">
      <c r="A1878" s="19">
        <v>1877.0</v>
      </c>
      <c r="B1878" s="18" t="s">
        <v>5297</v>
      </c>
      <c r="C1878" s="19">
        <v>7.0</v>
      </c>
      <c r="D1878" s="20" t="s">
        <v>8865</v>
      </c>
      <c r="E1878" s="18"/>
      <c r="F1878" s="18"/>
    </row>
    <row r="1879">
      <c r="A1879" s="19">
        <v>1878.0</v>
      </c>
      <c r="B1879" s="18" t="s">
        <v>5300</v>
      </c>
      <c r="C1879" s="19">
        <v>7.0</v>
      </c>
      <c r="D1879" s="20" t="s">
        <v>8863</v>
      </c>
      <c r="E1879" s="18"/>
      <c r="F1879" s="18"/>
    </row>
    <row r="1880">
      <c r="A1880" s="19">
        <v>1879.0</v>
      </c>
      <c r="B1880" s="18" t="s">
        <v>5303</v>
      </c>
      <c r="C1880" s="19">
        <v>7.0</v>
      </c>
      <c r="D1880" s="20" t="s">
        <v>8862</v>
      </c>
      <c r="E1880" s="18"/>
      <c r="F1880" s="18"/>
    </row>
    <row r="1881">
      <c r="A1881" s="19">
        <v>1880.0</v>
      </c>
      <c r="B1881" s="18" t="s">
        <v>5306</v>
      </c>
      <c r="C1881" s="19">
        <v>7.0</v>
      </c>
      <c r="D1881" s="20" t="s">
        <v>8866</v>
      </c>
      <c r="E1881" s="18"/>
      <c r="F1881" s="18"/>
    </row>
    <row r="1882">
      <c r="A1882" s="19">
        <v>1881.0</v>
      </c>
      <c r="B1882" s="18" t="s">
        <v>5309</v>
      </c>
      <c r="C1882" s="19">
        <v>7.0</v>
      </c>
      <c r="D1882" s="18" t="s">
        <v>8851</v>
      </c>
      <c r="E1882" s="18"/>
      <c r="F1882" s="18"/>
    </row>
    <row r="1883">
      <c r="A1883" s="19">
        <v>1882.0</v>
      </c>
      <c r="B1883" s="18" t="s">
        <v>5310</v>
      </c>
      <c r="C1883" s="19">
        <v>7.0</v>
      </c>
      <c r="D1883" s="18" t="s">
        <v>8867</v>
      </c>
      <c r="E1883" s="18"/>
      <c r="F1883" s="18"/>
    </row>
    <row r="1884">
      <c r="A1884" s="19">
        <v>1883.0</v>
      </c>
      <c r="B1884" s="18" t="s">
        <v>5313</v>
      </c>
      <c r="C1884" s="19">
        <v>7.0</v>
      </c>
      <c r="D1884" s="20" t="s">
        <v>8865</v>
      </c>
      <c r="E1884" s="18"/>
      <c r="F1884" s="18"/>
    </row>
    <row r="1885">
      <c r="A1885" s="19">
        <v>1884.0</v>
      </c>
      <c r="B1885" s="18" t="s">
        <v>5316</v>
      </c>
      <c r="C1885" s="19">
        <v>7.0</v>
      </c>
      <c r="D1885" s="20" t="s">
        <v>8873</v>
      </c>
      <c r="E1885" s="18"/>
      <c r="F1885" s="18"/>
    </row>
    <row r="1886">
      <c r="A1886" s="19">
        <v>1885.0</v>
      </c>
      <c r="B1886" s="18" t="s">
        <v>5319</v>
      </c>
      <c r="C1886" s="19">
        <v>7.0</v>
      </c>
      <c r="D1886" s="20" t="s">
        <v>8871</v>
      </c>
      <c r="E1886" s="18"/>
      <c r="F1886" s="18"/>
    </row>
    <row r="1887">
      <c r="A1887" s="19">
        <v>1886.0</v>
      </c>
      <c r="B1887" s="18" t="s">
        <v>5322</v>
      </c>
      <c r="C1887" s="19">
        <v>7.0</v>
      </c>
      <c r="D1887" s="18" t="s">
        <v>8869</v>
      </c>
      <c r="E1887" s="18"/>
      <c r="F1887" s="18"/>
    </row>
    <row r="1888">
      <c r="A1888" s="19">
        <v>1887.0</v>
      </c>
      <c r="B1888" s="18" t="s">
        <v>5325</v>
      </c>
      <c r="C1888" s="19">
        <v>7.0</v>
      </c>
      <c r="D1888" s="18" t="s">
        <v>8852</v>
      </c>
      <c r="E1888" s="18"/>
      <c r="F1888" s="18"/>
    </row>
    <row r="1889">
      <c r="A1889" s="19">
        <v>1888.0</v>
      </c>
      <c r="B1889" s="18" t="s">
        <v>5328</v>
      </c>
      <c r="C1889" s="19">
        <v>7.0</v>
      </c>
      <c r="D1889" s="20" t="s">
        <v>8871</v>
      </c>
      <c r="E1889" s="18"/>
      <c r="F1889" s="18"/>
    </row>
    <row r="1890">
      <c r="A1890" s="19">
        <v>1889.0</v>
      </c>
      <c r="B1890" s="18" t="s">
        <v>5331</v>
      </c>
      <c r="C1890" s="19">
        <v>7.0</v>
      </c>
      <c r="D1890" s="20" t="s">
        <v>8865</v>
      </c>
      <c r="E1890" s="18"/>
      <c r="F1890" s="18"/>
    </row>
    <row r="1891">
      <c r="A1891" s="19">
        <v>1890.0</v>
      </c>
      <c r="B1891" s="18" t="s">
        <v>5334</v>
      </c>
      <c r="C1891" s="19">
        <v>7.0</v>
      </c>
      <c r="D1891" s="18" t="s">
        <v>8869</v>
      </c>
      <c r="E1891" s="18"/>
      <c r="F1891" s="18"/>
    </row>
    <row r="1892">
      <c r="A1892" s="19">
        <v>1891.0</v>
      </c>
      <c r="B1892" s="18" t="s">
        <v>5337</v>
      </c>
      <c r="C1892" s="19">
        <v>7.0</v>
      </c>
      <c r="D1892" s="20" t="s">
        <v>8863</v>
      </c>
      <c r="E1892" s="18"/>
      <c r="F1892" s="18"/>
    </row>
    <row r="1893">
      <c r="A1893" s="19">
        <v>1892.0</v>
      </c>
      <c r="B1893" s="18" t="s">
        <v>5340</v>
      </c>
      <c r="C1893" s="19">
        <v>7.0</v>
      </c>
      <c r="D1893" s="18" t="s">
        <v>8859</v>
      </c>
      <c r="E1893" s="18"/>
      <c r="F1893" s="18"/>
    </row>
    <row r="1894">
      <c r="A1894" s="19">
        <v>1893.0</v>
      </c>
      <c r="B1894" s="18" t="s">
        <v>5343</v>
      </c>
      <c r="C1894" s="19">
        <v>7.0</v>
      </c>
      <c r="D1894" s="20" t="s">
        <v>8863</v>
      </c>
      <c r="E1894" s="18"/>
      <c r="F1894" s="18"/>
    </row>
    <row r="1895">
      <c r="A1895" s="19">
        <v>1894.0</v>
      </c>
      <c r="B1895" s="18" t="s">
        <v>5346</v>
      </c>
      <c r="C1895" s="19">
        <v>7.0</v>
      </c>
      <c r="D1895" s="20" t="s">
        <v>8857</v>
      </c>
      <c r="E1895" s="18"/>
      <c r="F1895" s="18"/>
    </row>
    <row r="1896">
      <c r="A1896" s="19">
        <v>1895.0</v>
      </c>
      <c r="B1896" s="18" t="s">
        <v>5349</v>
      </c>
      <c r="C1896" s="19">
        <v>7.0</v>
      </c>
      <c r="D1896" s="18" t="s">
        <v>8854</v>
      </c>
      <c r="E1896" s="18"/>
      <c r="F1896" s="18"/>
    </row>
    <row r="1897">
      <c r="A1897" s="19">
        <v>1896.0</v>
      </c>
      <c r="B1897" s="18" t="s">
        <v>5350</v>
      </c>
      <c r="C1897" s="19">
        <v>7.0</v>
      </c>
      <c r="D1897" s="18" t="s">
        <v>8864</v>
      </c>
      <c r="E1897" s="18"/>
      <c r="F1897" s="18"/>
    </row>
    <row r="1898">
      <c r="A1898" s="19">
        <v>1897.0</v>
      </c>
      <c r="B1898" s="18" t="s">
        <v>5353</v>
      </c>
      <c r="C1898" s="19">
        <v>7.0</v>
      </c>
      <c r="D1898" s="18" t="s">
        <v>8849</v>
      </c>
      <c r="E1898" s="18"/>
      <c r="F1898" s="18"/>
    </row>
    <row r="1899">
      <c r="A1899" s="19">
        <v>1898.0</v>
      </c>
      <c r="B1899" s="18" t="s">
        <v>5356</v>
      </c>
      <c r="C1899" s="19">
        <v>7.0</v>
      </c>
      <c r="D1899" s="18" t="s">
        <v>8868</v>
      </c>
      <c r="E1899" s="18"/>
      <c r="F1899" s="18"/>
    </row>
    <row r="1900">
      <c r="A1900" s="19">
        <v>1899.0</v>
      </c>
      <c r="B1900" s="18" t="s">
        <v>5359</v>
      </c>
      <c r="C1900" s="19">
        <v>7.0</v>
      </c>
      <c r="D1900" s="18" t="s">
        <v>8850</v>
      </c>
      <c r="E1900" s="18"/>
      <c r="F1900" s="18"/>
    </row>
    <row r="1901">
      <c r="A1901" s="19">
        <v>1900.0</v>
      </c>
      <c r="B1901" s="18" t="s">
        <v>5361</v>
      </c>
      <c r="C1901" s="19">
        <v>7.0</v>
      </c>
      <c r="D1901" s="18" t="s">
        <v>8854</v>
      </c>
      <c r="E1901" s="18"/>
      <c r="F1901" s="18"/>
    </row>
    <row r="1902">
      <c r="A1902" s="19">
        <v>1901.0</v>
      </c>
      <c r="B1902" s="18" t="s">
        <v>5364</v>
      </c>
      <c r="C1902" s="19">
        <v>7.0</v>
      </c>
      <c r="D1902" s="18" t="s">
        <v>8851</v>
      </c>
      <c r="E1902" s="18"/>
      <c r="F1902" s="18"/>
    </row>
    <row r="1903">
      <c r="A1903" s="19">
        <v>1902.0</v>
      </c>
      <c r="B1903" s="18" t="s">
        <v>5367</v>
      </c>
      <c r="C1903" s="19">
        <v>7.0</v>
      </c>
      <c r="D1903" s="18" t="s">
        <v>8869</v>
      </c>
      <c r="E1903" s="18"/>
      <c r="F1903" s="18"/>
    </row>
    <row r="1904">
      <c r="A1904" s="19">
        <v>1903.0</v>
      </c>
      <c r="B1904" s="18" t="s">
        <v>5370</v>
      </c>
      <c r="C1904" s="19">
        <v>7.0</v>
      </c>
      <c r="D1904" s="18" t="s">
        <v>8848</v>
      </c>
      <c r="E1904" s="18"/>
      <c r="F1904" s="18"/>
    </row>
    <row r="1905">
      <c r="A1905" s="19">
        <v>1904.0</v>
      </c>
      <c r="B1905" s="18" t="s">
        <v>5373</v>
      </c>
      <c r="C1905" s="19">
        <v>7.0</v>
      </c>
      <c r="D1905" s="18" t="s">
        <v>8851</v>
      </c>
      <c r="E1905" s="18"/>
      <c r="F1905" s="18"/>
    </row>
    <row r="1906">
      <c r="A1906" s="19">
        <v>1905.0</v>
      </c>
      <c r="B1906" s="18" t="s">
        <v>5376</v>
      </c>
      <c r="C1906" s="19">
        <v>7.0</v>
      </c>
      <c r="D1906" s="18" t="s">
        <v>8855</v>
      </c>
      <c r="E1906" s="18"/>
      <c r="F1906" s="18"/>
    </row>
    <row r="1907">
      <c r="A1907" s="19">
        <v>1906.0</v>
      </c>
      <c r="B1907" s="18" t="s">
        <v>5379</v>
      </c>
      <c r="C1907" s="19">
        <v>7.0</v>
      </c>
      <c r="D1907" s="18" t="s">
        <v>8854</v>
      </c>
      <c r="E1907" s="18"/>
      <c r="F1907" s="18"/>
    </row>
    <row r="1908">
      <c r="A1908" s="19">
        <v>1907.0</v>
      </c>
      <c r="B1908" s="18" t="s">
        <v>5382</v>
      </c>
      <c r="C1908" s="19">
        <v>7.0</v>
      </c>
      <c r="D1908" s="18" t="s">
        <v>8851</v>
      </c>
      <c r="E1908" s="18"/>
      <c r="F1908" s="18"/>
    </row>
    <row r="1909">
      <c r="A1909" s="19">
        <v>1908.0</v>
      </c>
      <c r="B1909" s="18" t="s">
        <v>5385</v>
      </c>
      <c r="C1909" s="19">
        <v>7.0</v>
      </c>
      <c r="D1909" s="18" t="s">
        <v>8854</v>
      </c>
      <c r="E1909" s="18"/>
      <c r="F1909" s="18"/>
    </row>
    <row r="1910">
      <c r="A1910" s="19">
        <v>1909.0</v>
      </c>
      <c r="B1910" s="18" t="s">
        <v>5388</v>
      </c>
      <c r="C1910" s="19">
        <v>7.0</v>
      </c>
      <c r="D1910" s="18" t="s">
        <v>8869</v>
      </c>
      <c r="E1910" s="18"/>
      <c r="F1910" s="18"/>
    </row>
    <row r="1911">
      <c r="A1911" s="19">
        <v>1910.0</v>
      </c>
      <c r="B1911" s="18" t="s">
        <v>5391</v>
      </c>
      <c r="C1911" s="19">
        <v>7.0</v>
      </c>
      <c r="D1911" s="18" t="s">
        <v>8861</v>
      </c>
      <c r="E1911" s="18"/>
      <c r="F1911" s="18"/>
    </row>
    <row r="1912">
      <c r="A1912" s="19">
        <v>1911.0</v>
      </c>
      <c r="B1912" s="18" t="s">
        <v>5394</v>
      </c>
      <c r="C1912" s="19">
        <v>7.0</v>
      </c>
      <c r="D1912" s="20" t="s">
        <v>8871</v>
      </c>
      <c r="E1912" s="18"/>
      <c r="F1912" s="18"/>
    </row>
    <row r="1913">
      <c r="A1913" s="19">
        <v>1912.0</v>
      </c>
      <c r="B1913" s="18" t="s">
        <v>5397</v>
      </c>
      <c r="C1913" s="19">
        <v>7.0</v>
      </c>
      <c r="D1913" s="20" t="s">
        <v>8863</v>
      </c>
      <c r="E1913" s="18"/>
      <c r="F1913" s="18"/>
    </row>
    <row r="1914">
      <c r="A1914" s="19">
        <v>1913.0</v>
      </c>
      <c r="B1914" s="18" t="s">
        <v>5400</v>
      </c>
      <c r="C1914" s="19">
        <v>7.0</v>
      </c>
      <c r="D1914" s="20" t="s">
        <v>8857</v>
      </c>
      <c r="E1914" s="18"/>
      <c r="F1914" s="18"/>
    </row>
    <row r="1915">
      <c r="A1915" s="19">
        <v>1914.0</v>
      </c>
      <c r="B1915" s="18" t="s">
        <v>5403</v>
      </c>
      <c r="C1915" s="19">
        <v>7.0</v>
      </c>
      <c r="D1915" s="18" t="s">
        <v>8848</v>
      </c>
      <c r="E1915" s="18"/>
      <c r="F1915" s="18"/>
    </row>
    <row r="1916">
      <c r="A1916" s="19">
        <v>1915.0</v>
      </c>
      <c r="B1916" s="18" t="s">
        <v>5406</v>
      </c>
      <c r="C1916" s="19">
        <v>7.0</v>
      </c>
      <c r="D1916" s="20" t="s">
        <v>8866</v>
      </c>
      <c r="E1916" s="18"/>
      <c r="F1916" s="18"/>
    </row>
    <row r="1917">
      <c r="A1917" s="19">
        <v>1916.0</v>
      </c>
      <c r="B1917" s="18" t="s">
        <v>5409</v>
      </c>
      <c r="C1917" s="19">
        <v>7.0</v>
      </c>
      <c r="D1917" s="18" t="s">
        <v>8861</v>
      </c>
      <c r="E1917" s="18"/>
      <c r="F1917" s="18"/>
    </row>
    <row r="1918">
      <c r="A1918" s="19">
        <v>1917.0</v>
      </c>
      <c r="B1918" s="18" t="s">
        <v>5412</v>
      </c>
      <c r="C1918" s="19">
        <v>7.0</v>
      </c>
      <c r="D1918" s="20" t="s">
        <v>8871</v>
      </c>
      <c r="E1918" s="18"/>
      <c r="F1918" s="18"/>
    </row>
    <row r="1919">
      <c r="A1919" s="19">
        <v>1918.0</v>
      </c>
      <c r="B1919" s="18" t="s">
        <v>5415</v>
      </c>
      <c r="C1919" s="19">
        <v>7.0</v>
      </c>
      <c r="D1919" s="18" t="s">
        <v>8849</v>
      </c>
      <c r="E1919" s="18"/>
      <c r="F1919" s="18"/>
    </row>
    <row r="1920">
      <c r="A1920" s="19">
        <v>1919.0</v>
      </c>
      <c r="B1920" s="18" t="s">
        <v>5418</v>
      </c>
      <c r="C1920" s="19">
        <v>7.0</v>
      </c>
      <c r="D1920" s="18" t="s">
        <v>8870</v>
      </c>
      <c r="E1920" s="18"/>
      <c r="F1920" s="18"/>
    </row>
    <row r="1921">
      <c r="A1921" s="19">
        <v>1920.0</v>
      </c>
      <c r="B1921" s="18" t="s">
        <v>5421</v>
      </c>
      <c r="C1921" s="19">
        <v>7.0</v>
      </c>
      <c r="D1921" s="18" t="s">
        <v>8858</v>
      </c>
      <c r="E1921" s="18"/>
      <c r="F1921" s="18"/>
    </row>
    <row r="1922">
      <c r="A1922" s="19">
        <v>1921.0</v>
      </c>
      <c r="B1922" s="18" t="s">
        <v>5424</v>
      </c>
      <c r="C1922" s="19">
        <v>7.0</v>
      </c>
      <c r="D1922" s="18" t="s">
        <v>8860</v>
      </c>
      <c r="E1922" s="18"/>
      <c r="F1922" s="18"/>
    </row>
    <row r="1923">
      <c r="A1923" s="19">
        <v>1922.0</v>
      </c>
      <c r="B1923" s="18" t="s">
        <v>5427</v>
      </c>
      <c r="C1923" s="19">
        <v>7.0</v>
      </c>
      <c r="D1923" s="18" t="s">
        <v>8859</v>
      </c>
      <c r="E1923" s="18"/>
      <c r="F1923" s="18"/>
    </row>
    <row r="1924">
      <c r="A1924" s="19">
        <v>1923.0</v>
      </c>
      <c r="B1924" s="18" t="s">
        <v>5430</v>
      </c>
      <c r="C1924" s="19">
        <v>7.0</v>
      </c>
      <c r="D1924" s="20" t="s">
        <v>8865</v>
      </c>
      <c r="E1924" s="18"/>
      <c r="F1924" s="18"/>
    </row>
    <row r="1925">
      <c r="A1925" s="19">
        <v>1924.0</v>
      </c>
      <c r="B1925" s="18" t="s">
        <v>5433</v>
      </c>
      <c r="C1925" s="19">
        <v>7.0</v>
      </c>
      <c r="D1925" s="18" t="s">
        <v>8855</v>
      </c>
      <c r="E1925" s="18"/>
      <c r="F1925" s="18"/>
    </row>
    <row r="1926">
      <c r="A1926" s="19">
        <v>1925.0</v>
      </c>
      <c r="B1926" s="18" t="s">
        <v>5436</v>
      </c>
      <c r="C1926" s="19">
        <v>7.0</v>
      </c>
      <c r="D1926" s="20" t="s">
        <v>8857</v>
      </c>
      <c r="E1926" s="18"/>
      <c r="F1926" s="18"/>
    </row>
    <row r="1927">
      <c r="A1927" s="19">
        <v>1926.0</v>
      </c>
      <c r="B1927" s="18" t="s">
        <v>5439</v>
      </c>
      <c r="C1927" s="19">
        <v>7.0</v>
      </c>
      <c r="D1927" s="18" t="s">
        <v>8864</v>
      </c>
      <c r="E1927" s="18"/>
      <c r="F1927" s="18"/>
    </row>
    <row r="1928">
      <c r="A1928" s="19">
        <v>1927.0</v>
      </c>
      <c r="B1928" s="18" t="s">
        <v>5442</v>
      </c>
      <c r="C1928" s="19">
        <v>7.0</v>
      </c>
      <c r="D1928" s="18" t="s">
        <v>8848</v>
      </c>
      <c r="E1928" s="18"/>
      <c r="F1928" s="18"/>
    </row>
    <row r="1929">
      <c r="A1929" s="19">
        <v>1928.0</v>
      </c>
      <c r="B1929" s="18" t="s">
        <v>5445</v>
      </c>
      <c r="C1929" s="19">
        <v>7.0</v>
      </c>
      <c r="D1929" s="20" t="s">
        <v>8873</v>
      </c>
      <c r="E1929" s="18"/>
      <c r="F1929" s="18"/>
    </row>
    <row r="1930">
      <c r="A1930" s="19">
        <v>1929.0</v>
      </c>
      <c r="B1930" s="18" t="s">
        <v>5448</v>
      </c>
      <c r="C1930" s="19">
        <v>7.0</v>
      </c>
      <c r="D1930" s="18" t="s">
        <v>8854</v>
      </c>
      <c r="E1930" s="18"/>
      <c r="F1930" s="18"/>
    </row>
    <row r="1931">
      <c r="A1931" s="19">
        <v>1930.0</v>
      </c>
      <c r="B1931" s="18" t="s">
        <v>5451</v>
      </c>
      <c r="C1931" s="19">
        <v>7.0</v>
      </c>
      <c r="D1931" s="18" t="s">
        <v>8853</v>
      </c>
      <c r="E1931" s="18"/>
      <c r="F1931" s="18"/>
    </row>
    <row r="1932">
      <c r="A1932" s="19">
        <v>1931.0</v>
      </c>
      <c r="B1932" s="18" t="s">
        <v>5454</v>
      </c>
      <c r="C1932" s="19">
        <v>7.0</v>
      </c>
      <c r="D1932" s="18" t="s">
        <v>8868</v>
      </c>
      <c r="E1932" s="18"/>
      <c r="F1932" s="18"/>
    </row>
    <row r="1933">
      <c r="A1933" s="19">
        <v>1932.0</v>
      </c>
      <c r="B1933" s="18" t="s">
        <v>5457</v>
      </c>
      <c r="C1933" s="19">
        <v>7.0</v>
      </c>
      <c r="D1933" s="20" t="s">
        <v>8871</v>
      </c>
      <c r="E1933" s="18"/>
      <c r="F1933" s="18"/>
    </row>
    <row r="1934">
      <c r="A1934" s="19">
        <v>1933.0</v>
      </c>
      <c r="B1934" s="18" t="s">
        <v>5460</v>
      </c>
      <c r="C1934" s="19">
        <v>7.0</v>
      </c>
      <c r="D1934" s="18" t="s">
        <v>8861</v>
      </c>
      <c r="E1934" s="18"/>
      <c r="F1934" s="18"/>
    </row>
    <row r="1935">
      <c r="A1935" s="19">
        <v>1934.0</v>
      </c>
      <c r="B1935" s="18" t="s">
        <v>5463</v>
      </c>
      <c r="C1935" s="19">
        <v>7.0</v>
      </c>
      <c r="D1935" s="18" t="s">
        <v>8849</v>
      </c>
      <c r="E1935" s="18"/>
      <c r="F1935" s="18"/>
    </row>
    <row r="1936">
      <c r="A1936" s="19">
        <v>1935.0</v>
      </c>
      <c r="B1936" s="18" t="s">
        <v>5466</v>
      </c>
      <c r="C1936" s="19">
        <v>7.0</v>
      </c>
      <c r="D1936" s="18" t="s">
        <v>8869</v>
      </c>
      <c r="E1936" s="18"/>
      <c r="F1936" s="18"/>
    </row>
    <row r="1937">
      <c r="A1937" s="19">
        <v>1936.0</v>
      </c>
      <c r="B1937" s="18" t="s">
        <v>5469</v>
      </c>
      <c r="C1937" s="19">
        <v>7.0</v>
      </c>
      <c r="D1937" s="18" t="s">
        <v>8852</v>
      </c>
      <c r="E1937" s="18"/>
      <c r="F1937" s="18"/>
    </row>
    <row r="1938">
      <c r="A1938" s="19">
        <v>1937.0</v>
      </c>
      <c r="B1938" s="18" t="s">
        <v>5472</v>
      </c>
      <c r="C1938" s="19">
        <v>7.0</v>
      </c>
      <c r="D1938" s="18" t="s">
        <v>8864</v>
      </c>
      <c r="E1938" s="18"/>
      <c r="F1938" s="18"/>
    </row>
    <row r="1939">
      <c r="A1939" s="19">
        <v>1938.0</v>
      </c>
      <c r="B1939" s="18" t="s">
        <v>5475</v>
      </c>
      <c r="C1939" s="19">
        <v>7.0</v>
      </c>
      <c r="D1939" s="18" t="s">
        <v>8850</v>
      </c>
      <c r="E1939" s="18"/>
      <c r="F1939" s="18"/>
    </row>
    <row r="1940">
      <c r="A1940" s="19">
        <v>1939.0</v>
      </c>
      <c r="B1940" s="18" t="s">
        <v>5478</v>
      </c>
      <c r="C1940" s="19">
        <v>7.0</v>
      </c>
      <c r="D1940" s="20" t="s">
        <v>8872</v>
      </c>
      <c r="E1940" s="18"/>
      <c r="F1940" s="18"/>
    </row>
    <row r="1941">
      <c r="A1941" s="19">
        <v>1940.0</v>
      </c>
      <c r="B1941" s="18" t="s">
        <v>5481</v>
      </c>
      <c r="C1941" s="19">
        <v>7.0</v>
      </c>
      <c r="D1941" s="18" t="s">
        <v>8849</v>
      </c>
      <c r="E1941" s="18"/>
      <c r="F1941" s="18"/>
    </row>
    <row r="1942">
      <c r="A1942" s="19">
        <v>1941.0</v>
      </c>
      <c r="B1942" s="18" t="s">
        <v>5484</v>
      </c>
      <c r="C1942" s="19">
        <v>7.0</v>
      </c>
      <c r="D1942" s="18" t="s">
        <v>8859</v>
      </c>
      <c r="E1942" s="18"/>
      <c r="F1942" s="18"/>
    </row>
    <row r="1943">
      <c r="A1943" s="19">
        <v>1942.0</v>
      </c>
      <c r="B1943" s="18" t="s">
        <v>5487</v>
      </c>
      <c r="C1943" s="19">
        <v>7.0</v>
      </c>
      <c r="D1943" s="20" t="s">
        <v>8865</v>
      </c>
      <c r="E1943" s="18"/>
      <c r="F1943" s="18"/>
    </row>
    <row r="1944">
      <c r="A1944" s="19">
        <v>1943.0</v>
      </c>
      <c r="B1944" s="18" t="s">
        <v>5490</v>
      </c>
      <c r="C1944" s="19">
        <v>7.0</v>
      </c>
      <c r="D1944" s="18" t="s">
        <v>8851</v>
      </c>
      <c r="E1944" s="18"/>
      <c r="F1944" s="18"/>
    </row>
    <row r="1945">
      <c r="A1945" s="19">
        <v>1944.0</v>
      </c>
      <c r="B1945" s="18" t="s">
        <v>5493</v>
      </c>
      <c r="C1945" s="19">
        <v>7.0</v>
      </c>
      <c r="D1945" s="20" t="s">
        <v>8871</v>
      </c>
      <c r="E1945" s="18"/>
      <c r="F1945" s="18"/>
    </row>
    <row r="1946">
      <c r="A1946" s="19">
        <v>1945.0</v>
      </c>
      <c r="B1946" s="18" t="s">
        <v>5496</v>
      </c>
      <c r="C1946" s="19">
        <v>7.0</v>
      </c>
      <c r="D1946" s="18" t="s">
        <v>8864</v>
      </c>
      <c r="E1946" s="18"/>
      <c r="F1946" s="18"/>
    </row>
    <row r="1947">
      <c r="A1947" s="19">
        <v>1946.0</v>
      </c>
      <c r="B1947" s="18" t="s">
        <v>5499</v>
      </c>
      <c r="C1947" s="19">
        <v>7.0</v>
      </c>
      <c r="D1947" s="20" t="s">
        <v>8871</v>
      </c>
      <c r="E1947" s="18"/>
      <c r="F1947" s="18"/>
    </row>
    <row r="1948">
      <c r="A1948" s="19">
        <v>1947.0</v>
      </c>
      <c r="B1948" s="18" t="s">
        <v>5502</v>
      </c>
      <c r="C1948" s="19">
        <v>7.0</v>
      </c>
      <c r="D1948" s="18" t="s">
        <v>8854</v>
      </c>
      <c r="E1948" s="18"/>
      <c r="F1948" s="18"/>
    </row>
    <row r="1949">
      <c r="A1949" s="19">
        <v>1948.0</v>
      </c>
      <c r="B1949" s="18" t="s">
        <v>5505</v>
      </c>
      <c r="C1949" s="19">
        <v>7.0</v>
      </c>
      <c r="D1949" s="18" t="s">
        <v>8861</v>
      </c>
      <c r="E1949" s="18"/>
      <c r="F1949" s="18"/>
    </row>
    <row r="1950">
      <c r="A1950" s="19">
        <v>1949.0</v>
      </c>
      <c r="B1950" s="18" t="s">
        <v>5508</v>
      </c>
      <c r="C1950" s="19">
        <v>7.0</v>
      </c>
      <c r="D1950" s="20" t="s">
        <v>8871</v>
      </c>
      <c r="E1950" s="18"/>
      <c r="F1950" s="18"/>
    </row>
    <row r="1951">
      <c r="A1951" s="19">
        <v>1950.0</v>
      </c>
      <c r="B1951" s="18" t="s">
        <v>5511</v>
      </c>
      <c r="C1951" s="19">
        <v>7.0</v>
      </c>
      <c r="D1951" s="18" t="s">
        <v>8867</v>
      </c>
      <c r="E1951" s="18"/>
      <c r="F1951" s="18"/>
    </row>
    <row r="1952">
      <c r="A1952" s="19">
        <v>1951.0</v>
      </c>
      <c r="B1952" s="18" t="s">
        <v>5514</v>
      </c>
      <c r="C1952" s="19">
        <v>7.0</v>
      </c>
      <c r="D1952" s="20" t="s">
        <v>8863</v>
      </c>
      <c r="E1952" s="18"/>
      <c r="F1952" s="18"/>
    </row>
    <row r="1953">
      <c r="A1953" s="19">
        <v>1952.0</v>
      </c>
      <c r="B1953" s="18" t="s">
        <v>5517</v>
      </c>
      <c r="C1953" s="19">
        <v>7.0</v>
      </c>
      <c r="D1953" s="20" t="s">
        <v>8862</v>
      </c>
      <c r="E1953" s="18"/>
      <c r="F1953" s="18"/>
    </row>
    <row r="1954">
      <c r="A1954" s="19">
        <v>1953.0</v>
      </c>
      <c r="B1954" s="18" t="s">
        <v>5520</v>
      </c>
      <c r="C1954" s="19">
        <v>7.0</v>
      </c>
      <c r="D1954" s="18" t="s">
        <v>8848</v>
      </c>
      <c r="E1954" s="18"/>
      <c r="F1954" s="18"/>
    </row>
    <row r="1955">
      <c r="A1955" s="19">
        <v>1954.0</v>
      </c>
      <c r="B1955" s="18" t="s">
        <v>5523</v>
      </c>
      <c r="C1955" s="19">
        <v>7.0</v>
      </c>
      <c r="D1955" s="20" t="s">
        <v>8863</v>
      </c>
      <c r="E1955" s="18"/>
      <c r="F1955" s="18"/>
    </row>
    <row r="1956">
      <c r="A1956" s="19">
        <v>1955.0</v>
      </c>
      <c r="B1956" s="18" t="s">
        <v>5526</v>
      </c>
      <c r="C1956" s="19">
        <v>7.0</v>
      </c>
      <c r="D1956" s="18" t="s">
        <v>8848</v>
      </c>
      <c r="E1956" s="18"/>
      <c r="F1956" s="18"/>
    </row>
    <row r="1957">
      <c r="A1957" s="19">
        <v>1956.0</v>
      </c>
      <c r="B1957" s="18" t="s">
        <v>5529</v>
      </c>
      <c r="C1957" s="19">
        <v>7.0</v>
      </c>
      <c r="D1957" s="18" t="s">
        <v>8864</v>
      </c>
      <c r="E1957" s="18"/>
      <c r="F1957" s="18"/>
    </row>
    <row r="1958">
      <c r="A1958" s="19">
        <v>1957.0</v>
      </c>
      <c r="B1958" s="18" t="s">
        <v>5531</v>
      </c>
      <c r="C1958" s="19">
        <v>7.0</v>
      </c>
      <c r="D1958" s="20" t="s">
        <v>8863</v>
      </c>
      <c r="E1958" s="18"/>
      <c r="F1958" s="18"/>
    </row>
    <row r="1959">
      <c r="A1959" s="19">
        <v>1958.0</v>
      </c>
      <c r="B1959" s="18" t="s">
        <v>5534</v>
      </c>
      <c r="C1959" s="19">
        <v>7.0</v>
      </c>
      <c r="D1959" s="20" t="s">
        <v>8857</v>
      </c>
      <c r="E1959" s="18"/>
      <c r="F1959" s="18"/>
    </row>
    <row r="1960">
      <c r="A1960" s="19">
        <v>1959.0</v>
      </c>
      <c r="B1960" s="18" t="s">
        <v>5537</v>
      </c>
      <c r="C1960" s="19">
        <v>7.0</v>
      </c>
      <c r="D1960" s="18" t="s">
        <v>8868</v>
      </c>
      <c r="E1960" s="18"/>
      <c r="F1960" s="18"/>
    </row>
    <row r="1961">
      <c r="A1961" s="19">
        <v>1960.0</v>
      </c>
      <c r="B1961" s="18" t="s">
        <v>5540</v>
      </c>
      <c r="C1961" s="19">
        <v>7.0</v>
      </c>
      <c r="D1961" s="18" t="s">
        <v>8858</v>
      </c>
      <c r="E1961" s="18"/>
      <c r="F1961" s="18"/>
    </row>
    <row r="1962">
      <c r="A1962" s="19">
        <v>1961.0</v>
      </c>
      <c r="B1962" s="18" t="s">
        <v>5542</v>
      </c>
      <c r="C1962" s="19">
        <v>7.0</v>
      </c>
      <c r="D1962" s="18" t="s">
        <v>8859</v>
      </c>
      <c r="E1962" s="18"/>
      <c r="F1962" s="18"/>
    </row>
    <row r="1963">
      <c r="A1963" s="19">
        <v>1962.0</v>
      </c>
      <c r="B1963" s="18" t="s">
        <v>5545</v>
      </c>
      <c r="C1963" s="19">
        <v>7.0</v>
      </c>
      <c r="D1963" s="18" t="s">
        <v>8852</v>
      </c>
      <c r="E1963" s="18"/>
      <c r="F1963" s="18"/>
    </row>
    <row r="1964">
      <c r="A1964" s="19">
        <v>1963.0</v>
      </c>
      <c r="B1964" s="18" t="s">
        <v>5548</v>
      </c>
      <c r="C1964" s="19">
        <v>7.0</v>
      </c>
      <c r="D1964" s="18" t="s">
        <v>8854</v>
      </c>
      <c r="E1964" s="18"/>
      <c r="F1964" s="18"/>
    </row>
    <row r="1965">
      <c r="A1965" s="19">
        <v>1964.0</v>
      </c>
      <c r="B1965" s="18" t="s">
        <v>5551</v>
      </c>
      <c r="C1965" s="19">
        <v>7.0</v>
      </c>
      <c r="D1965" s="20" t="s">
        <v>8872</v>
      </c>
      <c r="E1965" s="18"/>
      <c r="F1965" s="18"/>
    </row>
    <row r="1966">
      <c r="A1966" s="19">
        <v>1965.0</v>
      </c>
      <c r="B1966" s="18" t="s">
        <v>5554</v>
      </c>
      <c r="C1966" s="19">
        <v>7.0</v>
      </c>
      <c r="D1966" s="18" t="s">
        <v>8858</v>
      </c>
      <c r="E1966" s="18"/>
      <c r="F1966" s="18"/>
    </row>
    <row r="1967">
      <c r="A1967" s="19">
        <v>1966.0</v>
      </c>
      <c r="B1967" s="18" t="s">
        <v>5557</v>
      </c>
      <c r="C1967" s="19">
        <v>7.0</v>
      </c>
      <c r="D1967" s="20" t="s">
        <v>8862</v>
      </c>
      <c r="E1967" s="18"/>
      <c r="F1967" s="18"/>
    </row>
    <row r="1968">
      <c r="A1968" s="19">
        <v>1967.0</v>
      </c>
      <c r="B1968" s="18" t="s">
        <v>5559</v>
      </c>
      <c r="C1968" s="19">
        <v>7.0</v>
      </c>
      <c r="D1968" s="20" t="s">
        <v>8871</v>
      </c>
      <c r="E1968" s="18"/>
      <c r="F1968" s="18"/>
    </row>
    <row r="1969">
      <c r="A1969" s="19">
        <v>1968.0</v>
      </c>
      <c r="B1969" s="18" t="s">
        <v>5562</v>
      </c>
      <c r="C1969" s="19">
        <v>7.0</v>
      </c>
      <c r="D1969" s="18" t="s">
        <v>8848</v>
      </c>
      <c r="E1969" s="18"/>
      <c r="F1969" s="18"/>
    </row>
    <row r="1970">
      <c r="A1970" s="19">
        <v>1969.0</v>
      </c>
      <c r="B1970" s="18" t="s">
        <v>5565</v>
      </c>
      <c r="C1970" s="19">
        <v>7.0</v>
      </c>
      <c r="D1970" s="18" t="s">
        <v>8854</v>
      </c>
      <c r="E1970" s="18"/>
      <c r="F1970" s="18"/>
    </row>
    <row r="1971">
      <c r="A1971" s="19">
        <v>1970.0</v>
      </c>
      <c r="B1971" s="18" t="s">
        <v>5568</v>
      </c>
      <c r="C1971" s="19">
        <v>7.0</v>
      </c>
      <c r="D1971" s="18" t="s">
        <v>8861</v>
      </c>
      <c r="E1971" s="18"/>
      <c r="F1971" s="18"/>
    </row>
    <row r="1972">
      <c r="A1972" s="19">
        <v>1971.0</v>
      </c>
      <c r="B1972" s="18" t="s">
        <v>5571</v>
      </c>
      <c r="C1972" s="19">
        <v>7.0</v>
      </c>
      <c r="D1972" s="18" t="s">
        <v>8867</v>
      </c>
      <c r="E1972" s="18"/>
      <c r="F1972" s="18"/>
    </row>
    <row r="1973">
      <c r="A1973" s="19">
        <v>1972.0</v>
      </c>
      <c r="B1973" s="18" t="s">
        <v>5574</v>
      </c>
      <c r="C1973" s="19">
        <v>7.0</v>
      </c>
      <c r="D1973" s="20" t="s">
        <v>8857</v>
      </c>
      <c r="E1973" s="18"/>
      <c r="F1973" s="18"/>
    </row>
    <row r="1974">
      <c r="A1974" s="19">
        <v>1973.0</v>
      </c>
      <c r="B1974" s="18" t="s">
        <v>5577</v>
      </c>
      <c r="C1974" s="19">
        <v>7.0</v>
      </c>
      <c r="D1974" s="18" t="s">
        <v>8860</v>
      </c>
      <c r="E1974" s="18"/>
      <c r="F1974" s="18"/>
    </row>
    <row r="1975">
      <c r="A1975" s="19">
        <v>1974.0</v>
      </c>
      <c r="B1975" s="18" t="s">
        <v>5579</v>
      </c>
      <c r="C1975" s="19">
        <v>7.0</v>
      </c>
      <c r="D1975" s="18" t="s">
        <v>8849</v>
      </c>
      <c r="E1975" s="18"/>
      <c r="F1975" s="18"/>
    </row>
    <row r="1976">
      <c r="A1976" s="19">
        <v>1975.0</v>
      </c>
      <c r="B1976" s="18" t="s">
        <v>5582</v>
      </c>
      <c r="C1976" s="19">
        <v>7.0</v>
      </c>
      <c r="D1976" s="18" t="s">
        <v>8848</v>
      </c>
      <c r="E1976" s="18"/>
      <c r="F1976" s="18"/>
    </row>
    <row r="1977">
      <c r="A1977" s="19">
        <v>1976.0</v>
      </c>
      <c r="B1977" s="18" t="s">
        <v>5585</v>
      </c>
      <c r="C1977" s="19">
        <v>7.0</v>
      </c>
      <c r="D1977" s="18" t="s">
        <v>8854</v>
      </c>
      <c r="E1977" s="18"/>
      <c r="F1977" s="18"/>
    </row>
    <row r="1978">
      <c r="A1978" s="19">
        <v>1977.0</v>
      </c>
      <c r="B1978" s="18" t="s">
        <v>5588</v>
      </c>
      <c r="C1978" s="19">
        <v>7.0</v>
      </c>
      <c r="D1978" s="18" t="s">
        <v>8848</v>
      </c>
      <c r="E1978" s="18"/>
      <c r="F1978" s="18"/>
    </row>
    <row r="1979">
      <c r="A1979" s="19">
        <v>1978.0</v>
      </c>
      <c r="B1979" s="18" t="s">
        <v>5591</v>
      </c>
      <c r="C1979" s="19">
        <v>7.0</v>
      </c>
      <c r="D1979" s="18" t="s">
        <v>8864</v>
      </c>
      <c r="E1979" s="18"/>
      <c r="F1979" s="18"/>
    </row>
    <row r="1980">
      <c r="A1980" s="19">
        <v>1979.0</v>
      </c>
      <c r="B1980" s="18" t="s">
        <v>5594</v>
      </c>
      <c r="C1980" s="19">
        <v>7.0</v>
      </c>
      <c r="D1980" s="20" t="s">
        <v>8862</v>
      </c>
      <c r="E1980" s="18"/>
      <c r="F1980" s="18"/>
    </row>
    <row r="1981">
      <c r="A1981" s="19">
        <v>1980.0</v>
      </c>
      <c r="B1981" s="18" t="s">
        <v>5597</v>
      </c>
      <c r="C1981" s="19">
        <v>7.0</v>
      </c>
      <c r="D1981" s="18" t="s">
        <v>8854</v>
      </c>
      <c r="E1981" s="18"/>
      <c r="F1981" s="18"/>
    </row>
    <row r="1982">
      <c r="A1982" s="19">
        <v>1981.0</v>
      </c>
      <c r="B1982" s="18" t="s">
        <v>5600</v>
      </c>
      <c r="C1982" s="19">
        <v>7.0</v>
      </c>
      <c r="D1982" s="18" t="s">
        <v>8854</v>
      </c>
      <c r="E1982" s="18"/>
      <c r="F1982" s="18"/>
    </row>
    <row r="1983">
      <c r="A1983" s="19">
        <v>1982.0</v>
      </c>
      <c r="B1983" s="18" t="s">
        <v>5603</v>
      </c>
      <c r="C1983" s="19">
        <v>7.0</v>
      </c>
      <c r="D1983" s="20" t="s">
        <v>8862</v>
      </c>
      <c r="E1983" s="18"/>
      <c r="F1983" s="18"/>
    </row>
    <row r="1984">
      <c r="A1984" s="19">
        <v>1983.0</v>
      </c>
      <c r="B1984" s="18" t="s">
        <v>5605</v>
      </c>
      <c r="C1984" s="19">
        <v>7.0</v>
      </c>
      <c r="D1984" s="18" t="s">
        <v>8870</v>
      </c>
      <c r="E1984" s="18"/>
      <c r="F1984" s="18"/>
    </row>
    <row r="1985">
      <c r="A1985" s="19">
        <v>1984.0</v>
      </c>
      <c r="B1985" s="18" t="s">
        <v>5608</v>
      </c>
      <c r="C1985" s="19">
        <v>7.0</v>
      </c>
      <c r="D1985" s="18" t="s">
        <v>8861</v>
      </c>
      <c r="E1985" s="18"/>
      <c r="F1985" s="18"/>
    </row>
    <row r="1986">
      <c r="A1986" s="19">
        <v>1985.0</v>
      </c>
      <c r="B1986" s="18" t="s">
        <v>5611</v>
      </c>
      <c r="C1986" s="19">
        <v>7.0</v>
      </c>
      <c r="D1986" s="18" t="s">
        <v>8858</v>
      </c>
      <c r="E1986" s="18"/>
      <c r="F1986" s="18"/>
    </row>
    <row r="1987">
      <c r="A1987" s="19">
        <v>1986.0</v>
      </c>
      <c r="B1987" s="18" t="s">
        <v>5614</v>
      </c>
      <c r="C1987" s="19">
        <v>7.0</v>
      </c>
      <c r="D1987" s="18" t="s">
        <v>8855</v>
      </c>
      <c r="E1987" s="18"/>
      <c r="F1987" s="18"/>
    </row>
    <row r="1988">
      <c r="A1988" s="19">
        <v>1987.0</v>
      </c>
      <c r="B1988" s="18" t="s">
        <v>5617</v>
      </c>
      <c r="C1988" s="19">
        <v>7.0</v>
      </c>
      <c r="D1988" s="18" t="s">
        <v>8855</v>
      </c>
      <c r="E1988" s="18"/>
      <c r="F1988" s="18"/>
    </row>
    <row r="1989">
      <c r="A1989" s="19">
        <v>1988.0</v>
      </c>
      <c r="B1989" s="18" t="s">
        <v>5620</v>
      </c>
      <c r="C1989" s="19">
        <v>7.0</v>
      </c>
      <c r="D1989" s="18" t="s">
        <v>8869</v>
      </c>
      <c r="E1989" s="18"/>
      <c r="F1989" s="18"/>
    </row>
    <row r="1990">
      <c r="A1990" s="19">
        <v>1989.0</v>
      </c>
      <c r="B1990" s="18" t="s">
        <v>5623</v>
      </c>
      <c r="C1990" s="19">
        <v>7.0</v>
      </c>
      <c r="D1990" s="20" t="s">
        <v>8857</v>
      </c>
      <c r="E1990" s="18"/>
      <c r="F1990" s="18"/>
    </row>
    <row r="1991">
      <c r="A1991" s="19">
        <v>1990.0</v>
      </c>
      <c r="B1991" s="18" t="s">
        <v>5626</v>
      </c>
      <c r="C1991" s="19">
        <v>7.0</v>
      </c>
      <c r="D1991" s="18" t="s">
        <v>8867</v>
      </c>
      <c r="E1991" s="18"/>
      <c r="F1991" s="18"/>
    </row>
    <row r="1992">
      <c r="A1992" s="19">
        <v>1991.0</v>
      </c>
      <c r="B1992" s="18" t="s">
        <v>5629</v>
      </c>
      <c r="C1992" s="19">
        <v>7.0</v>
      </c>
      <c r="D1992" s="18" t="s">
        <v>8855</v>
      </c>
      <c r="E1992" s="18"/>
      <c r="F1992" s="18"/>
    </row>
    <row r="1993">
      <c r="A1993" s="19">
        <v>1992.0</v>
      </c>
      <c r="B1993" s="18" t="s">
        <v>5632</v>
      </c>
      <c r="C1993" s="19">
        <v>7.0</v>
      </c>
      <c r="D1993" s="18" t="s">
        <v>8855</v>
      </c>
      <c r="E1993" s="18"/>
      <c r="F1993" s="18"/>
    </row>
    <row r="1994">
      <c r="A1994" s="19">
        <v>1993.0</v>
      </c>
      <c r="B1994" s="18" t="s">
        <v>5635</v>
      </c>
      <c r="C1994" s="19">
        <v>7.0</v>
      </c>
      <c r="D1994" s="18" t="s">
        <v>8864</v>
      </c>
      <c r="E1994" s="18"/>
      <c r="F1994" s="18"/>
    </row>
    <row r="1995">
      <c r="A1995" s="19">
        <v>1994.0</v>
      </c>
      <c r="B1995" s="18" t="s">
        <v>5638</v>
      </c>
      <c r="C1995" s="19">
        <v>7.0</v>
      </c>
      <c r="D1995" s="20" t="s">
        <v>8857</v>
      </c>
      <c r="E1995" s="18"/>
      <c r="F1995" s="18"/>
    </row>
    <row r="1996">
      <c r="A1996" s="19">
        <v>1995.0</v>
      </c>
      <c r="B1996" s="18" t="s">
        <v>5641</v>
      </c>
      <c r="C1996" s="19">
        <v>7.0</v>
      </c>
      <c r="D1996" s="20" t="s">
        <v>8866</v>
      </c>
      <c r="E1996" s="18"/>
      <c r="F1996" s="18"/>
    </row>
    <row r="1997">
      <c r="A1997" s="19">
        <v>1996.0</v>
      </c>
      <c r="B1997" s="18" t="s">
        <v>5644</v>
      </c>
      <c r="C1997" s="19">
        <v>7.0</v>
      </c>
      <c r="D1997" s="20" t="s">
        <v>8863</v>
      </c>
      <c r="E1997" s="18"/>
      <c r="F1997" s="18"/>
    </row>
    <row r="1998">
      <c r="A1998" s="19">
        <v>1997.0</v>
      </c>
      <c r="B1998" s="18" t="s">
        <v>5647</v>
      </c>
      <c r="C1998" s="19">
        <v>7.0</v>
      </c>
      <c r="D1998" s="20" t="s">
        <v>8872</v>
      </c>
      <c r="E1998" s="18"/>
      <c r="F1998" s="18"/>
    </row>
    <row r="1999">
      <c r="A1999" s="19">
        <v>1998.0</v>
      </c>
      <c r="B1999" s="18" t="s">
        <v>5650</v>
      </c>
      <c r="C1999" s="19">
        <v>7.0</v>
      </c>
      <c r="D1999" s="18" t="s">
        <v>8851</v>
      </c>
      <c r="E1999" s="18"/>
      <c r="F1999" s="18"/>
    </row>
    <row r="2000">
      <c r="A2000" s="19">
        <v>1999.0</v>
      </c>
      <c r="B2000" s="18" t="s">
        <v>5653</v>
      </c>
      <c r="C2000" s="19">
        <v>7.0</v>
      </c>
      <c r="D2000" s="20" t="s">
        <v>8857</v>
      </c>
      <c r="E2000" s="18"/>
      <c r="F2000" s="18"/>
    </row>
    <row r="2001">
      <c r="A2001" s="19">
        <v>2000.0</v>
      </c>
      <c r="B2001" s="18" t="s">
        <v>5656</v>
      </c>
      <c r="C2001" s="19">
        <v>7.0</v>
      </c>
      <c r="D2001" s="20" t="s">
        <v>8857</v>
      </c>
      <c r="E2001" s="18"/>
      <c r="F2001" s="18"/>
    </row>
    <row r="2002">
      <c r="A2002" s="19">
        <v>2001.0</v>
      </c>
      <c r="B2002" s="18" t="s">
        <v>5659</v>
      </c>
      <c r="C2002" s="19">
        <v>7.0</v>
      </c>
      <c r="D2002" s="20" t="s">
        <v>8873</v>
      </c>
      <c r="E2002" s="18"/>
      <c r="F2002" s="18"/>
    </row>
    <row r="2003">
      <c r="A2003" s="19">
        <v>2002.0</v>
      </c>
      <c r="B2003" s="18" t="s">
        <v>5662</v>
      </c>
      <c r="C2003" s="19">
        <v>7.0</v>
      </c>
      <c r="D2003" s="20" t="s">
        <v>8857</v>
      </c>
      <c r="E2003" s="18"/>
      <c r="F2003" s="18"/>
    </row>
    <row r="2004">
      <c r="A2004" s="19">
        <v>2003.0</v>
      </c>
      <c r="B2004" s="18" t="s">
        <v>5665</v>
      </c>
      <c r="C2004" s="19">
        <v>7.0</v>
      </c>
      <c r="D2004" s="18" t="s">
        <v>8861</v>
      </c>
      <c r="E2004" s="18"/>
      <c r="F2004" s="18"/>
    </row>
    <row r="2005">
      <c r="A2005" s="19">
        <v>2004.0</v>
      </c>
      <c r="B2005" s="18" t="s">
        <v>5668</v>
      </c>
      <c r="C2005" s="19">
        <v>7.0</v>
      </c>
      <c r="D2005" s="20" t="s">
        <v>8873</v>
      </c>
      <c r="E2005" s="18"/>
      <c r="F2005" s="18"/>
    </row>
    <row r="2006">
      <c r="A2006" s="19">
        <v>2005.0</v>
      </c>
      <c r="B2006" s="18" t="s">
        <v>5671</v>
      </c>
      <c r="C2006" s="19">
        <v>7.0</v>
      </c>
      <c r="D2006" s="20" t="s">
        <v>8857</v>
      </c>
      <c r="E2006" s="18"/>
      <c r="F2006" s="18"/>
    </row>
    <row r="2007">
      <c r="A2007" s="19">
        <v>2006.0</v>
      </c>
      <c r="B2007" s="18" t="s">
        <v>5674</v>
      </c>
      <c r="C2007" s="19">
        <v>7.0</v>
      </c>
      <c r="D2007" s="18" t="s">
        <v>8870</v>
      </c>
      <c r="E2007" s="18"/>
      <c r="F2007" s="18"/>
    </row>
    <row r="2008">
      <c r="A2008" s="19">
        <v>2007.0</v>
      </c>
      <c r="B2008" s="18" t="s">
        <v>5677</v>
      </c>
      <c r="C2008" s="19">
        <v>7.0</v>
      </c>
      <c r="D2008" s="20" t="s">
        <v>8872</v>
      </c>
      <c r="E2008" s="18"/>
      <c r="F2008" s="18"/>
    </row>
    <row r="2009">
      <c r="A2009" s="19">
        <v>2008.0</v>
      </c>
      <c r="B2009" s="18" t="s">
        <v>5680</v>
      </c>
      <c r="C2009" s="19">
        <v>7.0</v>
      </c>
      <c r="D2009" s="18" t="s">
        <v>8860</v>
      </c>
      <c r="E2009" s="18"/>
      <c r="F2009" s="18"/>
    </row>
    <row r="2010">
      <c r="A2010" s="19">
        <v>2009.0</v>
      </c>
      <c r="B2010" s="18" t="s">
        <v>5682</v>
      </c>
      <c r="C2010" s="19">
        <v>7.0</v>
      </c>
      <c r="D2010" s="18" t="s">
        <v>8868</v>
      </c>
      <c r="E2010" s="18"/>
      <c r="F2010" s="18"/>
    </row>
    <row r="2011">
      <c r="A2011" s="19">
        <v>2010.0</v>
      </c>
      <c r="B2011" s="18" t="s">
        <v>5685</v>
      </c>
      <c r="C2011" s="19">
        <v>7.0</v>
      </c>
      <c r="D2011" s="20" t="s">
        <v>8872</v>
      </c>
      <c r="E2011" s="18"/>
      <c r="F2011" s="18"/>
    </row>
    <row r="2012">
      <c r="A2012" s="19">
        <v>2011.0</v>
      </c>
      <c r="B2012" s="18" t="s">
        <v>5688</v>
      </c>
      <c r="C2012" s="19">
        <v>7.0</v>
      </c>
      <c r="D2012" s="18" t="s">
        <v>8859</v>
      </c>
      <c r="E2012" s="18"/>
      <c r="F2012" s="18"/>
    </row>
    <row r="2013">
      <c r="A2013" s="19">
        <v>2012.0</v>
      </c>
      <c r="B2013" s="18" t="s">
        <v>5691</v>
      </c>
      <c r="C2013" s="19">
        <v>7.0</v>
      </c>
      <c r="D2013" s="18" t="s">
        <v>8852</v>
      </c>
      <c r="E2013" s="18"/>
      <c r="F2013" s="18"/>
    </row>
    <row r="2014">
      <c r="A2014" s="19">
        <v>2013.0</v>
      </c>
      <c r="B2014" s="18" t="s">
        <v>5694</v>
      </c>
      <c r="C2014" s="19">
        <v>7.0</v>
      </c>
      <c r="D2014" s="20" t="s">
        <v>8863</v>
      </c>
      <c r="E2014" s="18"/>
      <c r="F2014" s="18"/>
    </row>
    <row r="2015">
      <c r="A2015" s="19">
        <v>2014.0</v>
      </c>
      <c r="B2015" s="18" t="s">
        <v>5697</v>
      </c>
      <c r="C2015" s="19">
        <v>7.0</v>
      </c>
      <c r="D2015" s="18" t="s">
        <v>8859</v>
      </c>
      <c r="E2015" s="18"/>
      <c r="F2015" s="18"/>
    </row>
    <row r="2016">
      <c r="A2016" s="19">
        <v>2015.0</v>
      </c>
      <c r="B2016" s="18" t="s">
        <v>5700</v>
      </c>
      <c r="C2016" s="19">
        <v>7.0</v>
      </c>
      <c r="D2016" s="18" t="s">
        <v>8864</v>
      </c>
      <c r="E2016" s="18"/>
      <c r="F2016" s="18"/>
    </row>
    <row r="2017">
      <c r="A2017" s="19">
        <v>2016.0</v>
      </c>
      <c r="B2017" s="18" t="s">
        <v>5703</v>
      </c>
      <c r="C2017" s="19">
        <v>7.0</v>
      </c>
      <c r="D2017" s="18" t="s">
        <v>8868</v>
      </c>
      <c r="E2017" s="18"/>
      <c r="F2017" s="18"/>
    </row>
    <row r="2018">
      <c r="A2018" s="19">
        <v>2017.0</v>
      </c>
      <c r="B2018" s="18" t="s">
        <v>5706</v>
      </c>
      <c r="C2018" s="19">
        <v>7.0</v>
      </c>
      <c r="D2018" s="18" t="s">
        <v>8849</v>
      </c>
      <c r="E2018" s="18"/>
      <c r="F2018" s="18"/>
    </row>
    <row r="2019">
      <c r="A2019" s="19">
        <v>2018.0</v>
      </c>
      <c r="B2019" s="18" t="s">
        <v>5709</v>
      </c>
      <c r="C2019" s="19">
        <v>7.0</v>
      </c>
      <c r="D2019" s="18" t="s">
        <v>8864</v>
      </c>
      <c r="E2019" s="18"/>
      <c r="F2019" s="18"/>
    </row>
    <row r="2020">
      <c r="A2020" s="19">
        <v>2019.0</v>
      </c>
      <c r="B2020" s="18" t="s">
        <v>5712</v>
      </c>
      <c r="C2020" s="19">
        <v>7.0</v>
      </c>
      <c r="D2020" s="18" t="s">
        <v>8864</v>
      </c>
      <c r="E2020" s="18"/>
      <c r="F2020" s="18"/>
    </row>
    <row r="2021">
      <c r="A2021" s="19">
        <v>2020.0</v>
      </c>
      <c r="B2021" s="18" t="s">
        <v>5715</v>
      </c>
      <c r="C2021" s="19">
        <v>7.0</v>
      </c>
      <c r="D2021" s="18" t="s">
        <v>8861</v>
      </c>
      <c r="E2021" s="18"/>
      <c r="F2021" s="18"/>
    </row>
    <row r="2022">
      <c r="A2022" s="19">
        <v>2021.0</v>
      </c>
      <c r="B2022" s="18" t="s">
        <v>5717</v>
      </c>
      <c r="C2022" s="19">
        <v>7.0</v>
      </c>
      <c r="D2022" s="18" t="s">
        <v>8850</v>
      </c>
      <c r="E2022" s="18"/>
      <c r="F2022" s="18"/>
    </row>
    <row r="2023">
      <c r="A2023" s="19">
        <v>2022.0</v>
      </c>
      <c r="B2023" s="18" t="s">
        <v>5720</v>
      </c>
      <c r="C2023" s="19">
        <v>7.0</v>
      </c>
      <c r="D2023" s="18" t="s">
        <v>8854</v>
      </c>
      <c r="E2023" s="18"/>
      <c r="F2023" s="18"/>
    </row>
    <row r="2024">
      <c r="A2024" s="19">
        <v>2023.0</v>
      </c>
      <c r="B2024" s="18" t="s">
        <v>5723</v>
      </c>
      <c r="C2024" s="19">
        <v>7.0</v>
      </c>
      <c r="D2024" s="18" t="s">
        <v>8869</v>
      </c>
      <c r="E2024" s="18"/>
      <c r="F2024" s="18"/>
    </row>
    <row r="2025">
      <c r="A2025" s="19">
        <v>2024.0</v>
      </c>
      <c r="B2025" s="18" t="s">
        <v>5726</v>
      </c>
      <c r="C2025" s="19">
        <v>7.0</v>
      </c>
      <c r="D2025" s="20" t="s">
        <v>8866</v>
      </c>
      <c r="E2025" s="18"/>
      <c r="F2025" s="18"/>
    </row>
    <row r="2026">
      <c r="A2026" s="19">
        <v>2025.0</v>
      </c>
      <c r="B2026" s="18" t="s">
        <v>5729</v>
      </c>
      <c r="C2026" s="19">
        <v>7.0</v>
      </c>
      <c r="D2026" s="20" t="s">
        <v>8862</v>
      </c>
      <c r="E2026" s="18"/>
      <c r="F2026" s="18"/>
    </row>
    <row r="2027">
      <c r="A2027" s="19">
        <v>2026.0</v>
      </c>
      <c r="B2027" s="18" t="s">
        <v>5732</v>
      </c>
      <c r="C2027" s="19">
        <v>7.0</v>
      </c>
      <c r="D2027" s="20" t="s">
        <v>8862</v>
      </c>
      <c r="E2027" s="18"/>
      <c r="F2027" s="18"/>
    </row>
    <row r="2028">
      <c r="A2028" s="19">
        <v>2027.0</v>
      </c>
      <c r="B2028" s="18" t="s">
        <v>5735</v>
      </c>
      <c r="C2028" s="19">
        <v>7.0</v>
      </c>
      <c r="D2028" s="18" t="s">
        <v>8859</v>
      </c>
      <c r="E2028" s="18"/>
      <c r="F2028" s="18"/>
    </row>
    <row r="2029">
      <c r="A2029" s="19">
        <v>2028.0</v>
      </c>
      <c r="B2029" s="18" t="s">
        <v>5738</v>
      </c>
      <c r="C2029" s="19">
        <v>7.0</v>
      </c>
      <c r="D2029" s="18" t="s">
        <v>8851</v>
      </c>
      <c r="E2029" s="18"/>
      <c r="F2029" s="18"/>
    </row>
    <row r="2030">
      <c r="A2030" s="19">
        <v>2029.0</v>
      </c>
      <c r="B2030" s="18" t="s">
        <v>5741</v>
      </c>
      <c r="C2030" s="19">
        <v>7.0</v>
      </c>
      <c r="D2030" s="18" t="s">
        <v>8870</v>
      </c>
      <c r="E2030" s="18"/>
      <c r="F2030" s="18"/>
    </row>
    <row r="2031">
      <c r="A2031" s="19">
        <v>2030.0</v>
      </c>
      <c r="B2031" s="18" t="s">
        <v>5744</v>
      </c>
      <c r="C2031" s="19">
        <v>7.0</v>
      </c>
      <c r="D2031" s="18" t="s">
        <v>8859</v>
      </c>
      <c r="E2031" s="18"/>
      <c r="F2031" s="18"/>
    </row>
    <row r="2032">
      <c r="A2032" s="19">
        <v>2031.0</v>
      </c>
      <c r="B2032" s="18" t="s">
        <v>5745</v>
      </c>
      <c r="C2032" s="19">
        <v>7.0</v>
      </c>
      <c r="D2032" s="18" t="s">
        <v>8860</v>
      </c>
      <c r="E2032" s="18"/>
      <c r="F2032" s="18"/>
    </row>
    <row r="2033">
      <c r="A2033" s="19">
        <v>2032.0</v>
      </c>
      <c r="B2033" s="18" t="s">
        <v>5748</v>
      </c>
      <c r="C2033" s="19">
        <v>7.0</v>
      </c>
      <c r="D2033" s="18" t="s">
        <v>8852</v>
      </c>
      <c r="E2033" s="18"/>
      <c r="F2033" s="18"/>
    </row>
    <row r="2034">
      <c r="A2034" s="19">
        <v>2033.0</v>
      </c>
      <c r="B2034" s="18" t="s">
        <v>5751</v>
      </c>
      <c r="C2034" s="19">
        <v>7.0</v>
      </c>
      <c r="D2034" s="20" t="s">
        <v>8862</v>
      </c>
      <c r="E2034" s="18"/>
      <c r="F2034" s="18"/>
    </row>
    <row r="2035">
      <c r="A2035" s="19">
        <v>2034.0</v>
      </c>
      <c r="B2035" s="18" t="s">
        <v>5754</v>
      </c>
      <c r="C2035" s="19">
        <v>7.0</v>
      </c>
      <c r="D2035" s="20" t="s">
        <v>8863</v>
      </c>
      <c r="E2035" s="18"/>
      <c r="F2035" s="18"/>
    </row>
    <row r="2036">
      <c r="A2036" s="19">
        <v>2035.0</v>
      </c>
      <c r="B2036" s="18" t="s">
        <v>5757</v>
      </c>
      <c r="C2036" s="19">
        <v>7.0</v>
      </c>
      <c r="D2036" s="18" t="s">
        <v>8851</v>
      </c>
      <c r="E2036" s="18"/>
      <c r="F2036" s="18"/>
    </row>
    <row r="2037">
      <c r="A2037" s="19">
        <v>2036.0</v>
      </c>
      <c r="B2037" s="18" t="s">
        <v>5760</v>
      </c>
      <c r="C2037" s="19">
        <v>7.0</v>
      </c>
      <c r="D2037" s="18" t="s">
        <v>8850</v>
      </c>
      <c r="E2037" s="18"/>
      <c r="F2037" s="18"/>
    </row>
    <row r="2038">
      <c r="A2038" s="19">
        <v>2037.0</v>
      </c>
      <c r="B2038" s="18" t="s">
        <v>5763</v>
      </c>
      <c r="C2038" s="19">
        <v>7.0</v>
      </c>
      <c r="D2038" s="18" t="s">
        <v>8861</v>
      </c>
      <c r="E2038" s="18"/>
      <c r="F2038" s="18"/>
    </row>
    <row r="2039">
      <c r="A2039" s="19">
        <v>2038.0</v>
      </c>
      <c r="B2039" s="18" t="s">
        <v>5766</v>
      </c>
      <c r="C2039" s="19">
        <v>7.0</v>
      </c>
      <c r="D2039" s="18" t="s">
        <v>8858</v>
      </c>
      <c r="E2039" s="18"/>
      <c r="F2039" s="18"/>
    </row>
    <row r="2040">
      <c r="A2040" s="19">
        <v>2039.0</v>
      </c>
      <c r="B2040" s="18" t="s">
        <v>5769</v>
      </c>
      <c r="C2040" s="19">
        <v>7.0</v>
      </c>
      <c r="D2040" s="18" t="s">
        <v>8869</v>
      </c>
      <c r="E2040" s="18"/>
      <c r="F2040" s="18"/>
    </row>
    <row r="2041">
      <c r="A2041" s="19">
        <v>2040.0</v>
      </c>
      <c r="B2041" s="18" t="s">
        <v>5772</v>
      </c>
      <c r="C2041" s="19">
        <v>7.0</v>
      </c>
      <c r="D2041" s="18" t="s">
        <v>8856</v>
      </c>
      <c r="E2041" s="18"/>
      <c r="F2041" s="18"/>
    </row>
    <row r="2042">
      <c r="A2042" s="19">
        <v>2041.0</v>
      </c>
      <c r="B2042" s="18" t="s">
        <v>5775</v>
      </c>
      <c r="C2042" s="19">
        <v>7.0</v>
      </c>
      <c r="D2042" s="20" t="s">
        <v>8862</v>
      </c>
      <c r="E2042" s="18"/>
      <c r="F2042" s="18"/>
    </row>
    <row r="2043">
      <c r="A2043" s="19">
        <v>2042.0</v>
      </c>
      <c r="B2043" s="18" t="s">
        <v>5778</v>
      </c>
      <c r="C2043" s="19">
        <v>7.0</v>
      </c>
      <c r="D2043" s="18" t="s">
        <v>8869</v>
      </c>
      <c r="E2043" s="18"/>
      <c r="F2043" s="18"/>
    </row>
    <row r="2044">
      <c r="A2044" s="19">
        <v>2043.0</v>
      </c>
      <c r="B2044" s="18" t="s">
        <v>5781</v>
      </c>
      <c r="C2044" s="19">
        <v>7.0</v>
      </c>
      <c r="D2044" s="18" t="s">
        <v>8868</v>
      </c>
      <c r="E2044" s="18"/>
      <c r="F2044" s="18"/>
    </row>
    <row r="2045">
      <c r="A2045" s="19">
        <v>2044.0</v>
      </c>
      <c r="B2045" s="18" t="s">
        <v>5784</v>
      </c>
      <c r="C2045" s="19">
        <v>7.0</v>
      </c>
      <c r="D2045" s="18" t="s">
        <v>8855</v>
      </c>
      <c r="E2045" s="18"/>
      <c r="F2045" s="18"/>
    </row>
    <row r="2046">
      <c r="A2046" s="19">
        <v>2045.0</v>
      </c>
      <c r="B2046" s="18" t="s">
        <v>5787</v>
      </c>
      <c r="C2046" s="19">
        <v>7.0</v>
      </c>
      <c r="D2046" s="18" t="s">
        <v>8849</v>
      </c>
      <c r="E2046" s="18"/>
      <c r="F2046" s="18"/>
    </row>
    <row r="2047">
      <c r="A2047" s="19">
        <v>2046.0</v>
      </c>
      <c r="B2047" s="18" t="s">
        <v>5790</v>
      </c>
      <c r="C2047" s="19">
        <v>7.0</v>
      </c>
      <c r="D2047" s="18" t="s">
        <v>8854</v>
      </c>
      <c r="E2047" s="18"/>
      <c r="F2047" s="18"/>
    </row>
    <row r="2048">
      <c r="A2048" s="19">
        <v>2047.0</v>
      </c>
      <c r="B2048" s="18" t="s">
        <v>5791</v>
      </c>
      <c r="C2048" s="19">
        <v>7.0</v>
      </c>
      <c r="D2048" s="18" t="s">
        <v>8854</v>
      </c>
      <c r="E2048" s="18"/>
      <c r="F2048" s="18"/>
    </row>
    <row r="2049">
      <c r="A2049" s="19">
        <v>2048.0</v>
      </c>
      <c r="B2049" s="18" t="s">
        <v>5794</v>
      </c>
      <c r="C2049" s="19">
        <v>7.0</v>
      </c>
      <c r="D2049" s="18" t="s">
        <v>8852</v>
      </c>
      <c r="E2049" s="18"/>
      <c r="F2049" s="18"/>
    </row>
    <row r="2050">
      <c r="A2050" s="19">
        <v>2049.0</v>
      </c>
      <c r="B2050" s="18" t="s">
        <v>5797</v>
      </c>
      <c r="C2050" s="19">
        <v>7.0</v>
      </c>
      <c r="D2050" s="20" t="s">
        <v>8866</v>
      </c>
      <c r="E2050" s="18"/>
      <c r="F2050" s="18"/>
    </row>
    <row r="2051">
      <c r="A2051" s="19">
        <v>2050.0</v>
      </c>
      <c r="B2051" s="18" t="s">
        <v>5800</v>
      </c>
      <c r="C2051" s="19">
        <v>7.0</v>
      </c>
      <c r="D2051" s="18" t="s">
        <v>8852</v>
      </c>
      <c r="E2051" s="18"/>
      <c r="F2051" s="18"/>
    </row>
    <row r="2052">
      <c r="A2052" s="19">
        <v>2051.0</v>
      </c>
      <c r="B2052" s="18" t="s">
        <v>5803</v>
      </c>
      <c r="C2052" s="19">
        <v>7.0</v>
      </c>
      <c r="D2052" s="20" t="s">
        <v>8872</v>
      </c>
      <c r="E2052" s="18"/>
      <c r="F2052" s="18"/>
    </row>
    <row r="2053">
      <c r="A2053" s="19">
        <v>2052.0</v>
      </c>
      <c r="B2053" s="18" t="s">
        <v>5806</v>
      </c>
      <c r="C2053" s="19">
        <v>7.0</v>
      </c>
      <c r="D2053" s="18" t="s">
        <v>8850</v>
      </c>
      <c r="E2053" s="18"/>
      <c r="F2053" s="18"/>
    </row>
    <row r="2054">
      <c r="A2054" s="19">
        <v>2053.0</v>
      </c>
      <c r="B2054" s="18" t="s">
        <v>5809</v>
      </c>
      <c r="C2054" s="19">
        <v>7.0</v>
      </c>
      <c r="D2054" s="20" t="s">
        <v>8865</v>
      </c>
      <c r="E2054" s="18"/>
      <c r="F2054" s="18"/>
    </row>
    <row r="2055">
      <c r="A2055" s="19">
        <v>2054.0</v>
      </c>
      <c r="B2055" s="18" t="s">
        <v>5811</v>
      </c>
      <c r="C2055" s="19">
        <v>7.0</v>
      </c>
      <c r="D2055" s="18" t="s">
        <v>8869</v>
      </c>
      <c r="E2055" s="18"/>
      <c r="F2055" s="18"/>
    </row>
    <row r="2056">
      <c r="A2056" s="19">
        <v>2055.0</v>
      </c>
      <c r="B2056" s="18" t="s">
        <v>5813</v>
      </c>
      <c r="C2056" s="19">
        <v>7.0</v>
      </c>
      <c r="D2056" s="18" t="s">
        <v>8849</v>
      </c>
      <c r="E2056" s="18"/>
      <c r="F2056" s="18"/>
    </row>
    <row r="2057">
      <c r="A2057" s="19">
        <v>2056.0</v>
      </c>
      <c r="B2057" s="18" t="s">
        <v>5816</v>
      </c>
      <c r="C2057" s="19">
        <v>7.0</v>
      </c>
      <c r="D2057" s="18" t="s">
        <v>8851</v>
      </c>
      <c r="E2057" s="18"/>
      <c r="F2057" s="18"/>
    </row>
    <row r="2058">
      <c r="A2058" s="19">
        <v>2057.0</v>
      </c>
      <c r="B2058" s="18" t="s">
        <v>5819</v>
      </c>
      <c r="C2058" s="19">
        <v>7.0</v>
      </c>
      <c r="D2058" s="18" t="s">
        <v>8851</v>
      </c>
      <c r="E2058" s="18"/>
      <c r="F2058" s="18"/>
    </row>
    <row r="2059">
      <c r="A2059" s="19">
        <v>2058.0</v>
      </c>
      <c r="B2059" s="18" t="s">
        <v>5822</v>
      </c>
      <c r="C2059" s="19">
        <v>7.0</v>
      </c>
      <c r="D2059" s="18" t="s">
        <v>8856</v>
      </c>
      <c r="E2059" s="18"/>
      <c r="F2059" s="18"/>
    </row>
    <row r="2060">
      <c r="A2060" s="19">
        <v>2059.0</v>
      </c>
      <c r="B2060" s="18" t="s">
        <v>5825</v>
      </c>
      <c r="C2060" s="19">
        <v>7.0</v>
      </c>
      <c r="D2060" s="18" t="s">
        <v>8864</v>
      </c>
      <c r="E2060" s="18"/>
      <c r="F2060" s="18"/>
    </row>
    <row r="2061">
      <c r="A2061" s="19">
        <v>2060.0</v>
      </c>
      <c r="B2061" s="18" t="s">
        <v>5828</v>
      </c>
      <c r="C2061" s="19">
        <v>7.0</v>
      </c>
      <c r="D2061" s="20" t="s">
        <v>8857</v>
      </c>
      <c r="E2061" s="18"/>
      <c r="F2061" s="18"/>
    </row>
    <row r="2062">
      <c r="A2062" s="19">
        <v>2061.0</v>
      </c>
      <c r="B2062" s="18" t="s">
        <v>5831</v>
      </c>
      <c r="C2062" s="19">
        <v>7.0</v>
      </c>
      <c r="D2062" s="20" t="s">
        <v>8865</v>
      </c>
      <c r="E2062" s="18"/>
      <c r="F2062" s="18"/>
    </row>
    <row r="2063">
      <c r="A2063" s="19">
        <v>2062.0</v>
      </c>
      <c r="B2063" s="18" t="s">
        <v>5834</v>
      </c>
      <c r="C2063" s="19">
        <v>7.0</v>
      </c>
      <c r="D2063" s="18" t="s">
        <v>8854</v>
      </c>
      <c r="E2063" s="18"/>
      <c r="F2063" s="18"/>
    </row>
    <row r="2064">
      <c r="A2064" s="19">
        <v>2063.0</v>
      </c>
      <c r="B2064" s="18" t="s">
        <v>5836</v>
      </c>
      <c r="C2064" s="19">
        <v>7.0</v>
      </c>
      <c r="D2064" s="20" t="s">
        <v>8865</v>
      </c>
      <c r="E2064" s="18"/>
      <c r="F2064" s="18"/>
    </row>
    <row r="2065">
      <c r="A2065" s="19">
        <v>2064.0</v>
      </c>
      <c r="B2065" s="18" t="s">
        <v>5839</v>
      </c>
      <c r="C2065" s="19">
        <v>7.0</v>
      </c>
      <c r="D2065" s="18" t="s">
        <v>8860</v>
      </c>
      <c r="E2065" s="18"/>
      <c r="F2065" s="18"/>
    </row>
    <row r="2066">
      <c r="A2066" s="19">
        <v>2065.0</v>
      </c>
      <c r="B2066" s="18" t="s">
        <v>5842</v>
      </c>
      <c r="C2066" s="19">
        <v>7.0</v>
      </c>
      <c r="D2066" s="18" t="s">
        <v>8848</v>
      </c>
      <c r="E2066" s="18"/>
      <c r="F2066" s="18"/>
    </row>
    <row r="2067">
      <c r="A2067" s="19">
        <v>2066.0</v>
      </c>
      <c r="B2067" s="18" t="s">
        <v>5845</v>
      </c>
      <c r="C2067" s="19">
        <v>7.0</v>
      </c>
      <c r="D2067" s="18" t="s">
        <v>8849</v>
      </c>
      <c r="E2067" s="18"/>
      <c r="F2067" s="18"/>
    </row>
    <row r="2068">
      <c r="A2068" s="19">
        <v>2067.0</v>
      </c>
      <c r="B2068" s="18" t="s">
        <v>5848</v>
      </c>
      <c r="C2068" s="19">
        <v>7.0</v>
      </c>
      <c r="D2068" s="18" t="s">
        <v>8867</v>
      </c>
      <c r="E2068" s="18"/>
      <c r="F2068" s="18"/>
    </row>
    <row r="2069">
      <c r="A2069" s="19">
        <v>2068.0</v>
      </c>
      <c r="B2069" s="18" t="s">
        <v>5851</v>
      </c>
      <c r="C2069" s="19">
        <v>7.0</v>
      </c>
      <c r="D2069" s="20" t="s">
        <v>8872</v>
      </c>
      <c r="E2069" s="18"/>
      <c r="F2069" s="18"/>
    </row>
    <row r="2070">
      <c r="A2070" s="19">
        <v>2069.0</v>
      </c>
      <c r="B2070" s="18" t="s">
        <v>5854</v>
      </c>
      <c r="C2070" s="19">
        <v>7.0</v>
      </c>
      <c r="D2070" s="20" t="s">
        <v>8865</v>
      </c>
      <c r="E2070" s="18"/>
      <c r="F2070" s="18"/>
    </row>
    <row r="2071">
      <c r="A2071" s="19">
        <v>2070.0</v>
      </c>
      <c r="B2071" s="18" t="s">
        <v>5857</v>
      </c>
      <c r="C2071" s="19">
        <v>7.0</v>
      </c>
      <c r="D2071" s="18" t="s">
        <v>8852</v>
      </c>
      <c r="E2071" s="18"/>
      <c r="F2071" s="18"/>
    </row>
    <row r="2072">
      <c r="A2072" s="19">
        <v>2071.0</v>
      </c>
      <c r="B2072" s="18" t="s">
        <v>5860</v>
      </c>
      <c r="C2072" s="19">
        <v>7.0</v>
      </c>
      <c r="D2072" s="18" t="s">
        <v>8868</v>
      </c>
      <c r="E2072" s="18"/>
      <c r="F2072" s="18"/>
    </row>
    <row r="2073">
      <c r="A2073" s="19">
        <v>2072.0</v>
      </c>
      <c r="B2073" s="18" t="s">
        <v>5863</v>
      </c>
      <c r="C2073" s="19">
        <v>7.0</v>
      </c>
      <c r="D2073" s="18" t="s">
        <v>8859</v>
      </c>
      <c r="E2073" s="18"/>
      <c r="F2073" s="18"/>
    </row>
    <row r="2074">
      <c r="A2074" s="19">
        <v>2073.0</v>
      </c>
      <c r="B2074" s="18" t="s">
        <v>5866</v>
      </c>
      <c r="C2074" s="19">
        <v>7.0</v>
      </c>
      <c r="D2074" s="18" t="s">
        <v>8852</v>
      </c>
      <c r="E2074" s="18"/>
      <c r="F2074" s="18"/>
    </row>
    <row r="2075">
      <c r="A2075" s="19">
        <v>2074.0</v>
      </c>
      <c r="B2075" s="18" t="s">
        <v>5868</v>
      </c>
      <c r="C2075" s="19">
        <v>7.0</v>
      </c>
      <c r="D2075" s="18" t="s">
        <v>8864</v>
      </c>
      <c r="E2075" s="18"/>
      <c r="F2075" s="18"/>
    </row>
    <row r="2076">
      <c r="A2076" s="19">
        <v>2075.0</v>
      </c>
      <c r="B2076" s="18" t="s">
        <v>5871</v>
      </c>
      <c r="C2076" s="19">
        <v>7.0</v>
      </c>
      <c r="D2076" s="20" t="s">
        <v>8857</v>
      </c>
      <c r="E2076" s="18"/>
      <c r="F2076" s="18"/>
    </row>
    <row r="2077">
      <c r="A2077" s="19">
        <v>2076.0</v>
      </c>
      <c r="B2077" s="18" t="s">
        <v>5874</v>
      </c>
      <c r="C2077" s="19">
        <v>7.0</v>
      </c>
      <c r="D2077" s="18" t="s">
        <v>8867</v>
      </c>
      <c r="E2077" s="18"/>
      <c r="F2077" s="18"/>
    </row>
    <row r="2078">
      <c r="A2078" s="19">
        <v>2077.0</v>
      </c>
      <c r="B2078" s="18" t="s">
        <v>5877</v>
      </c>
      <c r="C2078" s="19">
        <v>7.0</v>
      </c>
      <c r="D2078" s="18" t="s">
        <v>8855</v>
      </c>
      <c r="E2078" s="18"/>
      <c r="F2078" s="18"/>
    </row>
    <row r="2079">
      <c r="A2079" s="19">
        <v>2078.0</v>
      </c>
      <c r="B2079" s="18" t="s">
        <v>5880</v>
      </c>
      <c r="C2079" s="19">
        <v>7.0</v>
      </c>
      <c r="D2079" s="18" t="s">
        <v>8859</v>
      </c>
      <c r="E2079" s="18"/>
      <c r="F2079" s="18"/>
    </row>
    <row r="2080">
      <c r="A2080" s="19">
        <v>2079.0</v>
      </c>
      <c r="B2080" s="18" t="s">
        <v>5882</v>
      </c>
      <c r="C2080" s="19">
        <v>7.0</v>
      </c>
      <c r="D2080" s="18" t="s">
        <v>8861</v>
      </c>
      <c r="E2080" s="18"/>
      <c r="F2080" s="18"/>
    </row>
    <row r="2081">
      <c r="A2081" s="19">
        <v>2080.0</v>
      </c>
      <c r="B2081" s="18" t="s">
        <v>5885</v>
      </c>
      <c r="C2081" s="19">
        <v>7.0</v>
      </c>
      <c r="D2081" s="20" t="s">
        <v>8862</v>
      </c>
      <c r="E2081" s="18"/>
      <c r="F2081" s="18"/>
    </row>
    <row r="2082">
      <c r="A2082" s="19">
        <v>2081.0</v>
      </c>
      <c r="B2082" s="18" t="s">
        <v>5888</v>
      </c>
      <c r="C2082" s="19">
        <v>7.0</v>
      </c>
      <c r="D2082" s="18" t="s">
        <v>8870</v>
      </c>
      <c r="E2082" s="18"/>
      <c r="F2082" s="18"/>
    </row>
    <row r="2083">
      <c r="A2083" s="19">
        <v>2082.0</v>
      </c>
      <c r="B2083" s="18" t="s">
        <v>5891</v>
      </c>
      <c r="C2083" s="19">
        <v>7.0</v>
      </c>
      <c r="D2083" s="18" t="s">
        <v>8864</v>
      </c>
      <c r="E2083" s="18"/>
      <c r="F2083" s="18"/>
    </row>
    <row r="2084">
      <c r="A2084" s="19">
        <v>2083.0</v>
      </c>
      <c r="B2084" s="18" t="s">
        <v>5894</v>
      </c>
      <c r="C2084" s="19">
        <v>7.0</v>
      </c>
      <c r="D2084" s="20" t="s">
        <v>8863</v>
      </c>
      <c r="E2084" s="18"/>
      <c r="F2084" s="18"/>
    </row>
    <row r="2085">
      <c r="A2085" s="19">
        <v>2084.0</v>
      </c>
      <c r="B2085" s="18" t="s">
        <v>5897</v>
      </c>
      <c r="C2085" s="19">
        <v>7.0</v>
      </c>
      <c r="D2085" s="20" t="s">
        <v>8873</v>
      </c>
      <c r="E2085" s="18"/>
      <c r="F2085" s="18"/>
    </row>
    <row r="2086">
      <c r="A2086" s="19">
        <v>2085.0</v>
      </c>
      <c r="B2086" s="18" t="s">
        <v>5900</v>
      </c>
      <c r="C2086" s="19">
        <v>7.0</v>
      </c>
      <c r="D2086" s="18" t="s">
        <v>8867</v>
      </c>
      <c r="E2086" s="18"/>
      <c r="F2086" s="18"/>
    </row>
    <row r="2087">
      <c r="A2087" s="19">
        <v>2086.0</v>
      </c>
      <c r="B2087" s="18" t="s">
        <v>5903</v>
      </c>
      <c r="C2087" s="19">
        <v>7.0</v>
      </c>
      <c r="D2087" s="18" t="s">
        <v>8858</v>
      </c>
      <c r="E2087" s="18"/>
      <c r="F2087" s="18"/>
    </row>
    <row r="2088">
      <c r="A2088" s="19">
        <v>2087.0</v>
      </c>
      <c r="B2088" s="18" t="s">
        <v>5906</v>
      </c>
      <c r="C2088" s="19">
        <v>7.0</v>
      </c>
      <c r="D2088" s="18" t="s">
        <v>8864</v>
      </c>
      <c r="E2088" s="18"/>
      <c r="F2088" s="18"/>
    </row>
    <row r="2089">
      <c r="A2089" s="19">
        <v>2088.0</v>
      </c>
      <c r="B2089" s="18" t="s">
        <v>5909</v>
      </c>
      <c r="C2089" s="19">
        <v>7.0</v>
      </c>
      <c r="D2089" s="20" t="s">
        <v>8865</v>
      </c>
      <c r="E2089" s="18"/>
      <c r="F2089" s="18"/>
    </row>
    <row r="2090">
      <c r="A2090" s="19">
        <v>2089.0</v>
      </c>
      <c r="B2090" s="18" t="s">
        <v>5912</v>
      </c>
      <c r="C2090" s="19">
        <v>7.0</v>
      </c>
      <c r="D2090" s="18" t="s">
        <v>8869</v>
      </c>
      <c r="E2090" s="18"/>
      <c r="F2090" s="18"/>
    </row>
    <row r="2091">
      <c r="A2091" s="19">
        <v>2090.0</v>
      </c>
      <c r="B2091" s="18" t="s">
        <v>5915</v>
      </c>
      <c r="C2091" s="19">
        <v>7.0</v>
      </c>
      <c r="D2091" s="18" t="s">
        <v>8852</v>
      </c>
      <c r="E2091" s="18"/>
      <c r="F2091" s="18"/>
    </row>
    <row r="2092">
      <c r="A2092" s="19">
        <v>2091.0</v>
      </c>
      <c r="B2092" s="18" t="s">
        <v>5918</v>
      </c>
      <c r="C2092" s="19">
        <v>7.0</v>
      </c>
      <c r="D2092" s="20" t="s">
        <v>8862</v>
      </c>
      <c r="E2092" s="18"/>
      <c r="F2092" s="18"/>
    </row>
    <row r="2093">
      <c r="A2093" s="19">
        <v>2092.0</v>
      </c>
      <c r="B2093" s="18" t="s">
        <v>5921</v>
      </c>
      <c r="C2093" s="19">
        <v>7.0</v>
      </c>
      <c r="D2093" s="18" t="s">
        <v>8853</v>
      </c>
      <c r="E2093" s="18"/>
      <c r="F2093" s="18"/>
    </row>
    <row r="2094">
      <c r="A2094" s="19">
        <v>2093.0</v>
      </c>
      <c r="B2094" s="18" t="s">
        <v>5922</v>
      </c>
      <c r="C2094" s="19">
        <v>7.0</v>
      </c>
      <c r="D2094" s="18" t="s">
        <v>8860</v>
      </c>
      <c r="E2094" s="18"/>
      <c r="F2094" s="18"/>
    </row>
    <row r="2095">
      <c r="A2095" s="19">
        <v>2094.0</v>
      </c>
      <c r="B2095" s="18" t="s">
        <v>5924</v>
      </c>
      <c r="C2095" s="19">
        <v>7.0</v>
      </c>
      <c r="D2095" s="18" t="s">
        <v>8859</v>
      </c>
      <c r="E2095" s="18"/>
      <c r="F2095" s="18"/>
    </row>
    <row r="2096">
      <c r="A2096" s="19">
        <v>2095.0</v>
      </c>
      <c r="B2096" s="18" t="s">
        <v>5927</v>
      </c>
      <c r="C2096" s="19">
        <v>7.0</v>
      </c>
      <c r="D2096" s="18" t="s">
        <v>8848</v>
      </c>
      <c r="E2096" s="18"/>
      <c r="F2096" s="18"/>
    </row>
    <row r="2097">
      <c r="A2097" s="19">
        <v>2096.0</v>
      </c>
      <c r="B2097" s="18" t="s">
        <v>5930</v>
      </c>
      <c r="C2097" s="19">
        <v>7.0</v>
      </c>
      <c r="D2097" s="20" t="s">
        <v>8865</v>
      </c>
      <c r="E2097" s="18"/>
      <c r="F2097" s="18"/>
    </row>
    <row r="2098">
      <c r="A2098" s="19">
        <v>2097.0</v>
      </c>
      <c r="B2098" s="18" t="s">
        <v>5933</v>
      </c>
      <c r="C2098" s="19">
        <v>7.0</v>
      </c>
      <c r="D2098" s="18" t="s">
        <v>8864</v>
      </c>
      <c r="E2098" s="18"/>
      <c r="F2098" s="18"/>
    </row>
    <row r="2099">
      <c r="A2099" s="19">
        <v>2098.0</v>
      </c>
      <c r="B2099" s="18" t="s">
        <v>5936</v>
      </c>
      <c r="C2099" s="19">
        <v>7.0</v>
      </c>
      <c r="D2099" s="18" t="s">
        <v>8858</v>
      </c>
      <c r="E2099" s="18"/>
      <c r="F2099" s="18"/>
    </row>
    <row r="2100">
      <c r="A2100" s="19">
        <v>2099.0</v>
      </c>
      <c r="B2100" s="18" t="s">
        <v>5939</v>
      </c>
      <c r="C2100" s="19">
        <v>7.0</v>
      </c>
      <c r="D2100" s="18" t="s">
        <v>8859</v>
      </c>
      <c r="E2100" s="18"/>
      <c r="F2100" s="18"/>
    </row>
    <row r="2101">
      <c r="A2101" s="19">
        <v>2100.0</v>
      </c>
      <c r="B2101" s="18" t="s">
        <v>5942</v>
      </c>
      <c r="C2101" s="19">
        <v>7.0</v>
      </c>
      <c r="D2101" s="20" t="s">
        <v>8871</v>
      </c>
      <c r="E2101" s="18"/>
      <c r="F2101" s="18"/>
    </row>
    <row r="2102">
      <c r="A2102" s="19">
        <v>2101.0</v>
      </c>
      <c r="B2102" s="18" t="s">
        <v>5945</v>
      </c>
      <c r="C2102" s="19">
        <v>7.0</v>
      </c>
      <c r="D2102" s="20" t="s">
        <v>8857</v>
      </c>
      <c r="E2102" s="18"/>
      <c r="F2102" s="18"/>
    </row>
    <row r="2103">
      <c r="A2103" s="19">
        <v>2102.0</v>
      </c>
      <c r="B2103" s="18" t="s">
        <v>5948</v>
      </c>
      <c r="C2103" s="19">
        <v>7.0</v>
      </c>
      <c r="D2103" s="18" t="s">
        <v>8864</v>
      </c>
      <c r="E2103" s="18"/>
      <c r="F2103" s="18"/>
    </row>
    <row r="2104">
      <c r="A2104" s="19">
        <v>2103.0</v>
      </c>
      <c r="B2104" s="18" t="s">
        <v>5951</v>
      </c>
      <c r="C2104" s="19">
        <v>7.0</v>
      </c>
      <c r="D2104" s="20" t="s">
        <v>8857</v>
      </c>
      <c r="E2104" s="18"/>
      <c r="F2104" s="18"/>
    </row>
    <row r="2105">
      <c r="A2105" s="19">
        <v>2104.0</v>
      </c>
      <c r="B2105" s="18" t="s">
        <v>5954</v>
      </c>
      <c r="C2105" s="19">
        <v>7.0</v>
      </c>
      <c r="D2105" s="18" t="s">
        <v>8851</v>
      </c>
      <c r="E2105" s="18"/>
      <c r="F2105" s="18"/>
    </row>
    <row r="2106">
      <c r="A2106" s="19">
        <v>2105.0</v>
      </c>
      <c r="B2106" s="18" t="s">
        <v>5957</v>
      </c>
      <c r="C2106" s="19">
        <v>7.0</v>
      </c>
      <c r="D2106" s="18" t="s">
        <v>8855</v>
      </c>
      <c r="E2106" s="18"/>
      <c r="F2106" s="18"/>
    </row>
    <row r="2107">
      <c r="A2107" s="19">
        <v>2106.0</v>
      </c>
      <c r="B2107" s="18" t="s">
        <v>5960</v>
      </c>
      <c r="C2107" s="19">
        <v>7.0</v>
      </c>
      <c r="D2107" s="18" t="s">
        <v>8864</v>
      </c>
      <c r="E2107" s="18"/>
      <c r="F2107" s="18"/>
    </row>
    <row r="2108">
      <c r="A2108" s="19">
        <v>2107.0</v>
      </c>
      <c r="B2108" s="18" t="s">
        <v>5963</v>
      </c>
      <c r="C2108" s="19">
        <v>7.0</v>
      </c>
      <c r="D2108" s="20" t="s">
        <v>8873</v>
      </c>
      <c r="E2108" s="18"/>
      <c r="F2108" s="18"/>
    </row>
    <row r="2109">
      <c r="A2109" s="19">
        <v>2108.0</v>
      </c>
      <c r="B2109" s="18" t="s">
        <v>5966</v>
      </c>
      <c r="C2109" s="19">
        <v>7.0</v>
      </c>
      <c r="D2109" s="18" t="s">
        <v>8854</v>
      </c>
      <c r="E2109" s="18"/>
      <c r="F2109" s="18"/>
    </row>
    <row r="2110">
      <c r="A2110" s="19">
        <v>2109.0</v>
      </c>
      <c r="B2110" s="18" t="s">
        <v>5969</v>
      </c>
      <c r="C2110" s="19">
        <v>7.0</v>
      </c>
      <c r="D2110" s="18" t="s">
        <v>8859</v>
      </c>
      <c r="E2110" s="18"/>
      <c r="F2110" s="18"/>
    </row>
    <row r="2111">
      <c r="A2111" s="19">
        <v>2110.0</v>
      </c>
      <c r="B2111" s="18" t="s">
        <v>5970</v>
      </c>
      <c r="C2111" s="19">
        <v>7.0</v>
      </c>
      <c r="D2111" s="18" t="s">
        <v>8869</v>
      </c>
      <c r="E2111" s="18"/>
      <c r="F2111" s="18"/>
    </row>
    <row r="2112">
      <c r="A2112" s="19">
        <v>2111.0</v>
      </c>
      <c r="B2112" s="18" t="s">
        <v>5973</v>
      </c>
      <c r="C2112" s="19">
        <v>7.0</v>
      </c>
      <c r="D2112" s="20" t="s">
        <v>8863</v>
      </c>
      <c r="E2112" s="18"/>
      <c r="F2112" s="18"/>
    </row>
    <row r="2113">
      <c r="A2113" s="19">
        <v>2112.0</v>
      </c>
      <c r="B2113" s="18" t="s">
        <v>5976</v>
      </c>
      <c r="C2113" s="19">
        <v>7.0</v>
      </c>
      <c r="D2113" s="18" t="s">
        <v>8853</v>
      </c>
      <c r="E2113" s="18"/>
      <c r="F2113" s="18"/>
    </row>
    <row r="2114">
      <c r="A2114" s="19">
        <v>2113.0</v>
      </c>
      <c r="B2114" s="18" t="s">
        <v>5979</v>
      </c>
      <c r="C2114" s="19">
        <v>7.0</v>
      </c>
      <c r="D2114" s="20" t="s">
        <v>8871</v>
      </c>
      <c r="E2114" s="18"/>
      <c r="F2114" s="18"/>
    </row>
    <row r="2115">
      <c r="A2115" s="19">
        <v>2114.0</v>
      </c>
      <c r="B2115" s="18" t="s">
        <v>5982</v>
      </c>
      <c r="C2115" s="19">
        <v>7.0</v>
      </c>
      <c r="D2115" s="18" t="s">
        <v>8860</v>
      </c>
      <c r="E2115" s="18"/>
      <c r="F2115" s="18"/>
    </row>
    <row r="2116">
      <c r="A2116" s="19">
        <v>2115.0</v>
      </c>
      <c r="B2116" s="18" t="s">
        <v>5985</v>
      </c>
      <c r="C2116" s="19">
        <v>7.0</v>
      </c>
      <c r="D2116" s="18" t="s">
        <v>8855</v>
      </c>
      <c r="E2116" s="18"/>
      <c r="F2116" s="18"/>
    </row>
    <row r="2117">
      <c r="A2117" s="19">
        <v>2116.0</v>
      </c>
      <c r="B2117" s="18" t="s">
        <v>5988</v>
      </c>
      <c r="C2117" s="19">
        <v>7.0</v>
      </c>
      <c r="D2117" s="20" t="s">
        <v>8865</v>
      </c>
      <c r="E2117" s="18"/>
      <c r="F2117" s="18"/>
    </row>
    <row r="2118">
      <c r="A2118" s="19">
        <v>2117.0</v>
      </c>
      <c r="B2118" s="18" t="s">
        <v>5991</v>
      </c>
      <c r="C2118" s="19">
        <v>7.0</v>
      </c>
      <c r="D2118" s="18" t="s">
        <v>8864</v>
      </c>
      <c r="E2118" s="18"/>
      <c r="F2118" s="18"/>
    </row>
    <row r="2119">
      <c r="A2119" s="19">
        <v>2118.0</v>
      </c>
      <c r="B2119" s="18" t="s">
        <v>5994</v>
      </c>
      <c r="C2119" s="19">
        <v>7.0</v>
      </c>
      <c r="D2119" s="18" t="s">
        <v>8853</v>
      </c>
      <c r="E2119" s="18"/>
      <c r="F2119" s="18"/>
    </row>
    <row r="2120">
      <c r="A2120" s="19">
        <v>2119.0</v>
      </c>
      <c r="B2120" s="18" t="s">
        <v>5997</v>
      </c>
      <c r="C2120" s="19">
        <v>7.0</v>
      </c>
      <c r="D2120" s="18" t="s">
        <v>8869</v>
      </c>
      <c r="E2120" s="18"/>
      <c r="F2120" s="18"/>
    </row>
    <row r="2121">
      <c r="A2121" s="19">
        <v>2120.0</v>
      </c>
      <c r="B2121" s="18" t="s">
        <v>6000</v>
      </c>
      <c r="C2121" s="19">
        <v>7.0</v>
      </c>
      <c r="D2121" s="18" t="s">
        <v>8853</v>
      </c>
      <c r="E2121" s="18"/>
      <c r="F2121" s="18"/>
    </row>
    <row r="2122">
      <c r="A2122" s="19">
        <v>2121.0</v>
      </c>
      <c r="B2122" s="18" t="s">
        <v>6003</v>
      </c>
      <c r="C2122" s="19">
        <v>7.0</v>
      </c>
      <c r="D2122" s="20" t="s">
        <v>8871</v>
      </c>
      <c r="E2122" s="18"/>
      <c r="F2122" s="18"/>
    </row>
    <row r="2123">
      <c r="A2123" s="19">
        <v>2122.0</v>
      </c>
      <c r="B2123" s="18" t="s">
        <v>6005</v>
      </c>
      <c r="C2123" s="19">
        <v>7.0</v>
      </c>
      <c r="D2123" s="18" t="s">
        <v>8853</v>
      </c>
      <c r="E2123" s="18"/>
      <c r="F2123" s="18"/>
    </row>
    <row r="2124">
      <c r="A2124" s="19">
        <v>2123.0</v>
      </c>
      <c r="B2124" s="18" t="s">
        <v>6008</v>
      </c>
      <c r="C2124" s="19">
        <v>7.0</v>
      </c>
      <c r="D2124" s="20" t="s">
        <v>8866</v>
      </c>
      <c r="E2124" s="18"/>
      <c r="F2124" s="18"/>
    </row>
    <row r="2125">
      <c r="A2125" s="19">
        <v>2124.0</v>
      </c>
      <c r="B2125" s="18" t="s">
        <v>6011</v>
      </c>
      <c r="C2125" s="19">
        <v>7.0</v>
      </c>
      <c r="D2125" s="18" t="s">
        <v>8859</v>
      </c>
      <c r="E2125" s="18"/>
      <c r="F2125" s="18"/>
    </row>
    <row r="2126">
      <c r="A2126" s="19">
        <v>2125.0</v>
      </c>
      <c r="B2126" s="18" t="s">
        <v>6012</v>
      </c>
      <c r="C2126" s="19">
        <v>7.0</v>
      </c>
      <c r="D2126" s="20" t="s">
        <v>8865</v>
      </c>
      <c r="E2126" s="18"/>
      <c r="F2126" s="18"/>
    </row>
    <row r="2127">
      <c r="A2127" s="19">
        <v>2126.0</v>
      </c>
      <c r="B2127" s="18" t="s">
        <v>6015</v>
      </c>
      <c r="C2127" s="19">
        <v>7.0</v>
      </c>
      <c r="D2127" s="18" t="s">
        <v>8861</v>
      </c>
      <c r="E2127" s="18"/>
      <c r="F2127" s="18"/>
    </row>
    <row r="2128">
      <c r="A2128" s="19">
        <v>2127.0</v>
      </c>
      <c r="B2128" s="18" t="s">
        <v>6018</v>
      </c>
      <c r="C2128" s="19">
        <v>7.0</v>
      </c>
      <c r="D2128" s="20" t="s">
        <v>8866</v>
      </c>
      <c r="E2128" s="18"/>
      <c r="F2128" s="18"/>
    </row>
    <row r="2129">
      <c r="A2129" s="19">
        <v>2128.0</v>
      </c>
      <c r="B2129" s="18" t="s">
        <v>6021</v>
      </c>
      <c r="C2129" s="19">
        <v>7.0</v>
      </c>
      <c r="D2129" s="18" t="s">
        <v>8868</v>
      </c>
      <c r="E2129" s="18"/>
      <c r="F2129" s="18"/>
    </row>
    <row r="2130">
      <c r="A2130" s="19">
        <v>2129.0</v>
      </c>
      <c r="B2130" s="18" t="s">
        <v>6024</v>
      </c>
      <c r="C2130" s="19">
        <v>7.0</v>
      </c>
      <c r="D2130" s="18" t="s">
        <v>8851</v>
      </c>
      <c r="E2130" s="18"/>
      <c r="F2130" s="18"/>
    </row>
    <row r="2131">
      <c r="A2131" s="19">
        <v>2130.0</v>
      </c>
      <c r="B2131" s="18" t="s">
        <v>6027</v>
      </c>
      <c r="C2131" s="19">
        <v>7.0</v>
      </c>
      <c r="D2131" s="18" t="s">
        <v>8849</v>
      </c>
      <c r="E2131" s="18"/>
      <c r="F2131" s="18"/>
    </row>
    <row r="2132">
      <c r="A2132" s="19">
        <v>2131.0</v>
      </c>
      <c r="B2132" s="18" t="s">
        <v>6030</v>
      </c>
      <c r="C2132" s="19">
        <v>7.0</v>
      </c>
      <c r="D2132" s="18" t="s">
        <v>8869</v>
      </c>
      <c r="E2132" s="18"/>
      <c r="F2132" s="18"/>
    </row>
    <row r="2133">
      <c r="A2133" s="19">
        <v>2132.0</v>
      </c>
      <c r="B2133" s="18" t="s">
        <v>6033</v>
      </c>
      <c r="C2133" s="19">
        <v>7.0</v>
      </c>
      <c r="D2133" s="18" t="s">
        <v>8855</v>
      </c>
      <c r="E2133" s="18"/>
      <c r="F2133" s="18"/>
    </row>
    <row r="2134">
      <c r="A2134" s="19">
        <v>2133.0</v>
      </c>
      <c r="B2134" s="18" t="s">
        <v>6036</v>
      </c>
      <c r="C2134" s="19">
        <v>7.0</v>
      </c>
      <c r="D2134" s="18" t="s">
        <v>8860</v>
      </c>
      <c r="E2134" s="18"/>
      <c r="F2134" s="18"/>
    </row>
    <row r="2135">
      <c r="A2135" s="19">
        <v>2134.0</v>
      </c>
      <c r="B2135" s="18" t="s">
        <v>6039</v>
      </c>
      <c r="C2135" s="19">
        <v>7.0</v>
      </c>
      <c r="D2135" s="18" t="s">
        <v>8861</v>
      </c>
      <c r="E2135" s="18"/>
      <c r="F2135" s="18"/>
    </row>
    <row r="2136">
      <c r="A2136" s="19">
        <v>2135.0</v>
      </c>
      <c r="B2136" s="18" t="s">
        <v>6042</v>
      </c>
      <c r="C2136" s="19">
        <v>7.0</v>
      </c>
      <c r="D2136" s="18" t="s">
        <v>8853</v>
      </c>
      <c r="E2136" s="18"/>
      <c r="F2136" s="18"/>
    </row>
    <row r="2137">
      <c r="A2137" s="19">
        <v>2136.0</v>
      </c>
      <c r="B2137" s="18" t="s">
        <v>6045</v>
      </c>
      <c r="C2137" s="19">
        <v>7.0</v>
      </c>
      <c r="D2137" s="18" t="s">
        <v>8856</v>
      </c>
      <c r="E2137" s="18"/>
      <c r="F2137" s="18"/>
    </row>
    <row r="2138">
      <c r="A2138" s="19">
        <v>2137.0</v>
      </c>
      <c r="B2138" s="18" t="s">
        <v>6048</v>
      </c>
      <c r="C2138" s="19">
        <v>7.0</v>
      </c>
      <c r="D2138" s="18" t="s">
        <v>8849</v>
      </c>
      <c r="E2138" s="18"/>
      <c r="F2138" s="18"/>
    </row>
    <row r="2139">
      <c r="A2139" s="19">
        <v>2138.0</v>
      </c>
      <c r="B2139" s="18" t="s">
        <v>6051</v>
      </c>
      <c r="C2139" s="19">
        <v>7.0</v>
      </c>
      <c r="D2139" s="20" t="s">
        <v>8873</v>
      </c>
      <c r="E2139" s="18"/>
      <c r="F2139" s="18"/>
    </row>
    <row r="2140">
      <c r="A2140" s="19">
        <v>2139.0</v>
      </c>
      <c r="B2140" s="18" t="s">
        <v>6054</v>
      </c>
      <c r="C2140" s="19">
        <v>7.0</v>
      </c>
      <c r="D2140" s="18" t="s">
        <v>8849</v>
      </c>
      <c r="E2140" s="18"/>
      <c r="F2140" s="18"/>
    </row>
    <row r="2141">
      <c r="A2141" s="19">
        <v>2140.0</v>
      </c>
      <c r="B2141" s="18" t="s">
        <v>6057</v>
      </c>
      <c r="C2141" s="19">
        <v>7.0</v>
      </c>
      <c r="D2141" s="18" t="s">
        <v>8860</v>
      </c>
      <c r="E2141" s="18"/>
      <c r="F2141" s="18"/>
    </row>
    <row r="2142">
      <c r="A2142" s="19">
        <v>2141.0</v>
      </c>
      <c r="B2142" s="18" t="s">
        <v>6060</v>
      </c>
      <c r="C2142" s="19">
        <v>7.0</v>
      </c>
      <c r="D2142" s="18" t="s">
        <v>8851</v>
      </c>
      <c r="E2142" s="18"/>
      <c r="F2142" s="18"/>
    </row>
    <row r="2143">
      <c r="A2143" s="19">
        <v>2142.0</v>
      </c>
      <c r="B2143" s="18" t="s">
        <v>6063</v>
      </c>
      <c r="C2143" s="19">
        <v>7.0</v>
      </c>
      <c r="D2143" s="18" t="s">
        <v>8850</v>
      </c>
      <c r="E2143" s="18"/>
      <c r="F2143" s="18"/>
    </row>
    <row r="2144">
      <c r="A2144" s="19">
        <v>2143.0</v>
      </c>
      <c r="B2144" s="18" t="s">
        <v>6066</v>
      </c>
      <c r="C2144" s="19">
        <v>7.0</v>
      </c>
      <c r="D2144" s="18" t="s">
        <v>8850</v>
      </c>
      <c r="E2144" s="18"/>
      <c r="F2144" s="18"/>
    </row>
    <row r="2145">
      <c r="A2145" s="19">
        <v>2144.0</v>
      </c>
      <c r="B2145" s="18" t="s">
        <v>6069</v>
      </c>
      <c r="C2145" s="19">
        <v>7.0</v>
      </c>
      <c r="D2145" s="20" t="s">
        <v>8865</v>
      </c>
      <c r="E2145" s="18"/>
      <c r="F2145" s="18"/>
    </row>
    <row r="2146">
      <c r="A2146" s="19">
        <v>2145.0</v>
      </c>
      <c r="B2146" s="18" t="s">
        <v>6072</v>
      </c>
      <c r="C2146" s="19">
        <v>7.0</v>
      </c>
      <c r="D2146" s="18" t="s">
        <v>8859</v>
      </c>
      <c r="E2146" s="18"/>
      <c r="F2146" s="18"/>
    </row>
    <row r="2147">
      <c r="A2147" s="19">
        <v>2146.0</v>
      </c>
      <c r="B2147" s="18" t="s">
        <v>6075</v>
      </c>
      <c r="C2147" s="19">
        <v>7.0</v>
      </c>
      <c r="D2147" s="18" t="s">
        <v>8852</v>
      </c>
      <c r="E2147" s="18"/>
      <c r="F2147" s="18"/>
    </row>
    <row r="2148">
      <c r="A2148" s="19">
        <v>2147.0</v>
      </c>
      <c r="B2148" s="18" t="s">
        <v>6077</v>
      </c>
      <c r="C2148" s="19">
        <v>7.0</v>
      </c>
      <c r="D2148" s="20" t="s">
        <v>8862</v>
      </c>
      <c r="E2148" s="18"/>
      <c r="F2148" s="18"/>
    </row>
    <row r="2149">
      <c r="A2149" s="19">
        <v>2148.0</v>
      </c>
      <c r="B2149" s="18" t="s">
        <v>6080</v>
      </c>
      <c r="C2149" s="19">
        <v>7.0</v>
      </c>
      <c r="D2149" s="18" t="s">
        <v>8859</v>
      </c>
      <c r="E2149" s="18"/>
      <c r="F2149" s="18"/>
    </row>
    <row r="2150">
      <c r="A2150" s="19">
        <v>2149.0</v>
      </c>
      <c r="B2150" s="18" t="s">
        <v>6083</v>
      </c>
      <c r="C2150" s="19">
        <v>7.0</v>
      </c>
      <c r="D2150" s="18" t="s">
        <v>8861</v>
      </c>
      <c r="E2150" s="18"/>
      <c r="F2150" s="18"/>
    </row>
    <row r="2151">
      <c r="A2151" s="19">
        <v>2150.0</v>
      </c>
      <c r="B2151" s="18" t="s">
        <v>6086</v>
      </c>
      <c r="C2151" s="19">
        <v>7.0</v>
      </c>
      <c r="D2151" s="18" t="s">
        <v>8867</v>
      </c>
      <c r="E2151" s="18"/>
      <c r="F2151" s="18"/>
    </row>
    <row r="2152">
      <c r="A2152" s="19">
        <v>2151.0</v>
      </c>
      <c r="B2152" s="18" t="s">
        <v>6089</v>
      </c>
      <c r="C2152" s="19">
        <v>7.0</v>
      </c>
      <c r="D2152" s="20" t="s">
        <v>8865</v>
      </c>
      <c r="E2152" s="18"/>
      <c r="F2152" s="18"/>
    </row>
    <row r="2153">
      <c r="A2153" s="19">
        <v>2152.0</v>
      </c>
      <c r="B2153" s="18" t="s">
        <v>6092</v>
      </c>
      <c r="C2153" s="19">
        <v>7.0</v>
      </c>
      <c r="D2153" s="18" t="s">
        <v>8861</v>
      </c>
      <c r="E2153" s="18"/>
      <c r="F2153" s="18"/>
    </row>
    <row r="2154">
      <c r="A2154" s="19">
        <v>2153.0</v>
      </c>
      <c r="B2154" s="18" t="s">
        <v>6095</v>
      </c>
      <c r="C2154" s="19">
        <v>7.0</v>
      </c>
      <c r="D2154" s="18" t="s">
        <v>8849</v>
      </c>
      <c r="E2154" s="18"/>
      <c r="F2154" s="18"/>
    </row>
    <row r="2155">
      <c r="A2155" s="19">
        <v>2154.0</v>
      </c>
      <c r="B2155" s="18" t="s">
        <v>6098</v>
      </c>
      <c r="C2155" s="19">
        <v>7.0</v>
      </c>
      <c r="D2155" s="18" t="s">
        <v>8851</v>
      </c>
      <c r="E2155" s="18"/>
      <c r="F2155" s="18"/>
    </row>
    <row r="2156">
      <c r="A2156" s="19">
        <v>2155.0</v>
      </c>
      <c r="B2156" s="18" t="s">
        <v>6101</v>
      </c>
      <c r="C2156" s="19">
        <v>7.0</v>
      </c>
      <c r="D2156" s="18" t="s">
        <v>8853</v>
      </c>
      <c r="E2156" s="18"/>
      <c r="F2156" s="18"/>
    </row>
    <row r="2157">
      <c r="A2157" s="19">
        <v>2156.0</v>
      </c>
      <c r="B2157" s="18" t="s">
        <v>6104</v>
      </c>
      <c r="C2157" s="19">
        <v>7.0</v>
      </c>
      <c r="D2157" s="18" t="s">
        <v>8864</v>
      </c>
      <c r="E2157" s="18"/>
      <c r="F2157" s="18"/>
    </row>
    <row r="2158">
      <c r="A2158" s="19">
        <v>2157.0</v>
      </c>
      <c r="B2158" s="18" t="s">
        <v>6106</v>
      </c>
      <c r="C2158" s="19">
        <v>7.0</v>
      </c>
      <c r="D2158" s="18" t="s">
        <v>8859</v>
      </c>
      <c r="E2158" s="18"/>
      <c r="F2158" s="18"/>
    </row>
    <row r="2159">
      <c r="A2159" s="19">
        <v>2158.0</v>
      </c>
      <c r="B2159" s="18" t="s">
        <v>6109</v>
      </c>
      <c r="C2159" s="19">
        <v>7.0</v>
      </c>
      <c r="D2159" s="18" t="s">
        <v>8851</v>
      </c>
      <c r="E2159" s="18"/>
      <c r="F2159" s="18"/>
    </row>
    <row r="2160">
      <c r="A2160" s="19">
        <v>2159.0</v>
      </c>
      <c r="B2160" s="18" t="s">
        <v>6112</v>
      </c>
      <c r="C2160" s="19">
        <v>7.0</v>
      </c>
      <c r="D2160" s="18" t="s">
        <v>8870</v>
      </c>
      <c r="E2160" s="18"/>
      <c r="F2160" s="18"/>
    </row>
    <row r="2161">
      <c r="A2161" s="19">
        <v>2160.0</v>
      </c>
      <c r="B2161" s="18" t="s">
        <v>6115</v>
      </c>
      <c r="C2161" s="19">
        <v>7.0</v>
      </c>
      <c r="D2161" s="18" t="s">
        <v>8869</v>
      </c>
      <c r="E2161" s="18"/>
      <c r="F2161" s="18"/>
    </row>
    <row r="2162">
      <c r="A2162" s="19">
        <v>2161.0</v>
      </c>
      <c r="B2162" s="18" t="s">
        <v>6118</v>
      </c>
      <c r="C2162" s="19">
        <v>7.0</v>
      </c>
      <c r="D2162" s="20" t="s">
        <v>8857</v>
      </c>
      <c r="E2162" s="18"/>
      <c r="F2162" s="18"/>
    </row>
    <row r="2163">
      <c r="A2163" s="19">
        <v>2162.0</v>
      </c>
      <c r="B2163" s="18" t="s">
        <v>6121</v>
      </c>
      <c r="C2163" s="19">
        <v>7.0</v>
      </c>
      <c r="D2163" s="20" t="s">
        <v>8857</v>
      </c>
      <c r="E2163" s="18"/>
      <c r="F2163" s="18"/>
    </row>
    <row r="2164">
      <c r="A2164" s="19">
        <v>2163.0</v>
      </c>
      <c r="B2164" s="18" t="s">
        <v>6124</v>
      </c>
      <c r="C2164" s="19">
        <v>7.0</v>
      </c>
      <c r="D2164" s="18" t="s">
        <v>8849</v>
      </c>
      <c r="E2164" s="18"/>
      <c r="F2164" s="18"/>
    </row>
    <row r="2165">
      <c r="A2165" s="19">
        <v>2164.0</v>
      </c>
      <c r="B2165" s="18" t="s">
        <v>6127</v>
      </c>
      <c r="C2165" s="19">
        <v>7.0</v>
      </c>
      <c r="D2165" s="20" t="s">
        <v>8857</v>
      </c>
      <c r="E2165" s="18"/>
      <c r="F2165" s="18"/>
    </row>
    <row r="2166">
      <c r="A2166" s="19">
        <v>2165.0</v>
      </c>
      <c r="B2166" s="18" t="s">
        <v>6130</v>
      </c>
      <c r="C2166" s="19">
        <v>7.0</v>
      </c>
      <c r="D2166" s="18" t="s">
        <v>8854</v>
      </c>
      <c r="E2166" s="18"/>
      <c r="F2166" s="18"/>
    </row>
    <row r="2167">
      <c r="A2167" s="19">
        <v>2166.0</v>
      </c>
      <c r="B2167" s="18" t="s">
        <v>6133</v>
      </c>
      <c r="C2167" s="19">
        <v>7.0</v>
      </c>
      <c r="D2167" s="18" t="s">
        <v>8854</v>
      </c>
      <c r="E2167" s="18"/>
      <c r="F2167" s="18"/>
    </row>
    <row r="2168">
      <c r="A2168" s="19">
        <v>2167.0</v>
      </c>
      <c r="B2168" s="18" t="s">
        <v>6136</v>
      </c>
      <c r="C2168" s="19">
        <v>7.0</v>
      </c>
      <c r="D2168" s="18" t="s">
        <v>8848</v>
      </c>
      <c r="E2168" s="18"/>
      <c r="F2168" s="18"/>
    </row>
    <row r="2169">
      <c r="A2169" s="19">
        <v>2168.0</v>
      </c>
      <c r="B2169" s="18" t="s">
        <v>6139</v>
      </c>
      <c r="C2169" s="19">
        <v>7.0</v>
      </c>
      <c r="D2169" s="18" t="s">
        <v>8851</v>
      </c>
      <c r="E2169" s="18"/>
      <c r="F2169" s="18"/>
    </row>
    <row r="2170">
      <c r="A2170" s="19">
        <v>2169.0</v>
      </c>
      <c r="B2170" s="18" t="s">
        <v>6142</v>
      </c>
      <c r="C2170" s="19">
        <v>7.0</v>
      </c>
      <c r="D2170" s="18" t="s">
        <v>8849</v>
      </c>
      <c r="E2170" s="18"/>
      <c r="F2170" s="18"/>
    </row>
    <row r="2171">
      <c r="A2171" s="19">
        <v>2170.0</v>
      </c>
      <c r="B2171" s="18" t="s">
        <v>6145</v>
      </c>
      <c r="C2171" s="19">
        <v>7.0</v>
      </c>
      <c r="D2171" s="18" t="s">
        <v>8861</v>
      </c>
      <c r="E2171" s="18"/>
      <c r="F2171" s="18"/>
    </row>
    <row r="2172">
      <c r="A2172" s="19">
        <v>2171.0</v>
      </c>
      <c r="B2172" s="18" t="s">
        <v>6148</v>
      </c>
      <c r="C2172" s="19">
        <v>7.0</v>
      </c>
      <c r="D2172" s="20" t="s">
        <v>8857</v>
      </c>
      <c r="E2172" s="18"/>
      <c r="F2172" s="18"/>
    </row>
    <row r="2173">
      <c r="A2173" s="19">
        <v>2172.0</v>
      </c>
      <c r="B2173" s="18" t="s">
        <v>6151</v>
      </c>
      <c r="C2173" s="19">
        <v>7.0</v>
      </c>
      <c r="D2173" s="18" t="s">
        <v>8849</v>
      </c>
      <c r="E2173" s="18"/>
      <c r="F2173" s="18"/>
    </row>
    <row r="2174">
      <c r="A2174" s="19">
        <v>2173.0</v>
      </c>
      <c r="B2174" s="18" t="s">
        <v>6154</v>
      </c>
      <c r="C2174" s="19">
        <v>7.0</v>
      </c>
      <c r="D2174" s="18" t="s">
        <v>8851</v>
      </c>
      <c r="E2174" s="18"/>
      <c r="F2174" s="18"/>
    </row>
    <row r="2175">
      <c r="A2175" s="19">
        <v>2174.0</v>
      </c>
      <c r="B2175" s="18" t="s">
        <v>6157</v>
      </c>
      <c r="C2175" s="19">
        <v>7.0</v>
      </c>
      <c r="D2175" s="18" t="s">
        <v>8860</v>
      </c>
      <c r="E2175" s="18"/>
      <c r="F2175" s="18"/>
    </row>
    <row r="2176">
      <c r="A2176" s="19">
        <v>2175.0</v>
      </c>
      <c r="B2176" s="18" t="s">
        <v>6160</v>
      </c>
      <c r="C2176" s="19">
        <v>7.0</v>
      </c>
      <c r="D2176" s="18" t="s">
        <v>8860</v>
      </c>
      <c r="E2176" s="18"/>
      <c r="F2176" s="18"/>
    </row>
    <row r="2177">
      <c r="A2177" s="19">
        <v>2176.0</v>
      </c>
      <c r="B2177" s="18" t="s">
        <v>6163</v>
      </c>
      <c r="C2177" s="19">
        <v>7.0</v>
      </c>
      <c r="D2177" s="18" t="s">
        <v>8861</v>
      </c>
      <c r="E2177" s="18"/>
      <c r="F2177" s="18"/>
    </row>
    <row r="2178">
      <c r="A2178" s="19">
        <v>2177.0</v>
      </c>
      <c r="B2178" s="18" t="s">
        <v>6166</v>
      </c>
      <c r="C2178" s="19">
        <v>7.0</v>
      </c>
      <c r="D2178" s="20" t="s">
        <v>8866</v>
      </c>
      <c r="E2178" s="18"/>
      <c r="F2178" s="18"/>
    </row>
    <row r="2179">
      <c r="A2179" s="19">
        <v>2178.0</v>
      </c>
      <c r="B2179" s="18" t="s">
        <v>6169</v>
      </c>
      <c r="C2179" s="19">
        <v>7.0</v>
      </c>
      <c r="D2179" s="18" t="s">
        <v>8848</v>
      </c>
      <c r="E2179" s="18"/>
      <c r="F2179" s="18"/>
    </row>
    <row r="2180">
      <c r="A2180" s="19">
        <v>2179.0</v>
      </c>
      <c r="B2180" s="18" t="s">
        <v>6172</v>
      </c>
      <c r="C2180" s="19">
        <v>7.0</v>
      </c>
      <c r="D2180" s="18" t="s">
        <v>8849</v>
      </c>
      <c r="E2180" s="18"/>
      <c r="F2180" s="18"/>
    </row>
    <row r="2181">
      <c r="A2181" s="19">
        <v>2180.0</v>
      </c>
      <c r="B2181" s="18" t="s">
        <v>6175</v>
      </c>
      <c r="C2181" s="19">
        <v>7.0</v>
      </c>
      <c r="D2181" s="18" t="s">
        <v>8852</v>
      </c>
      <c r="E2181" s="18"/>
      <c r="F2181" s="18"/>
    </row>
    <row r="2182">
      <c r="A2182" s="19">
        <v>2181.0</v>
      </c>
      <c r="B2182" s="18" t="s">
        <v>6178</v>
      </c>
      <c r="C2182" s="19">
        <v>7.0</v>
      </c>
      <c r="D2182" s="20" t="s">
        <v>8871</v>
      </c>
      <c r="E2182" s="18"/>
      <c r="F2182" s="18"/>
    </row>
    <row r="2183">
      <c r="A2183" s="19">
        <v>2182.0</v>
      </c>
      <c r="B2183" s="18" t="s">
        <v>6181</v>
      </c>
      <c r="C2183" s="19">
        <v>7.0</v>
      </c>
      <c r="D2183" s="18" t="s">
        <v>8858</v>
      </c>
      <c r="E2183" s="18"/>
      <c r="F2183" s="18"/>
    </row>
    <row r="2184">
      <c r="A2184" s="19">
        <v>2183.0</v>
      </c>
      <c r="B2184" s="18" t="s">
        <v>6184</v>
      </c>
      <c r="C2184" s="19">
        <v>7.0</v>
      </c>
      <c r="D2184" s="18" t="s">
        <v>8859</v>
      </c>
      <c r="E2184" s="18"/>
      <c r="F2184" s="18"/>
    </row>
    <row r="2185">
      <c r="A2185" s="19">
        <v>2184.0</v>
      </c>
      <c r="B2185" s="18" t="s">
        <v>6187</v>
      </c>
      <c r="C2185" s="19">
        <v>7.0</v>
      </c>
      <c r="D2185" s="18" t="s">
        <v>8856</v>
      </c>
      <c r="E2185" s="18"/>
      <c r="F2185" s="18"/>
    </row>
    <row r="2186">
      <c r="A2186" s="19">
        <v>2185.0</v>
      </c>
      <c r="B2186" s="18" t="s">
        <v>6189</v>
      </c>
      <c r="C2186" s="19">
        <v>7.0</v>
      </c>
      <c r="D2186" s="18" t="s">
        <v>8867</v>
      </c>
      <c r="E2186" s="18"/>
      <c r="F2186" s="18"/>
    </row>
    <row r="2187">
      <c r="A2187" s="19">
        <v>2186.0</v>
      </c>
      <c r="B2187" s="18" t="s">
        <v>6192</v>
      </c>
      <c r="C2187" s="19">
        <v>7.0</v>
      </c>
      <c r="D2187" s="18" t="s">
        <v>8859</v>
      </c>
      <c r="E2187" s="18"/>
      <c r="F2187" s="18"/>
    </row>
    <row r="2188">
      <c r="A2188" s="19">
        <v>2187.0</v>
      </c>
      <c r="B2188" s="18" t="s">
        <v>6195</v>
      </c>
      <c r="C2188" s="19">
        <v>7.0</v>
      </c>
      <c r="D2188" s="18" t="s">
        <v>8861</v>
      </c>
      <c r="E2188" s="18"/>
      <c r="F2188" s="18"/>
    </row>
    <row r="2189">
      <c r="A2189" s="19">
        <v>2188.0</v>
      </c>
      <c r="B2189" s="18" t="s">
        <v>6198</v>
      </c>
      <c r="C2189" s="19">
        <v>7.0</v>
      </c>
      <c r="D2189" s="18" t="s">
        <v>8848</v>
      </c>
      <c r="E2189" s="18"/>
      <c r="F2189" s="18"/>
    </row>
    <row r="2190">
      <c r="A2190" s="19">
        <v>2189.0</v>
      </c>
      <c r="B2190" s="18" t="s">
        <v>6201</v>
      </c>
      <c r="C2190" s="19">
        <v>7.0</v>
      </c>
      <c r="D2190" s="20" t="s">
        <v>8862</v>
      </c>
      <c r="E2190" s="18"/>
      <c r="F2190" s="18"/>
    </row>
    <row r="2191">
      <c r="A2191" s="19">
        <v>2190.0</v>
      </c>
      <c r="B2191" s="18" t="s">
        <v>6204</v>
      </c>
      <c r="C2191" s="19">
        <v>7.0</v>
      </c>
      <c r="D2191" s="18" t="s">
        <v>8869</v>
      </c>
      <c r="E2191" s="18"/>
      <c r="F2191" s="18"/>
    </row>
    <row r="2192">
      <c r="A2192" s="19">
        <v>2191.0</v>
      </c>
      <c r="B2192" s="18" t="s">
        <v>6207</v>
      </c>
      <c r="C2192" s="19">
        <v>7.0</v>
      </c>
      <c r="D2192" s="20" t="s">
        <v>8857</v>
      </c>
      <c r="E2192" s="18"/>
      <c r="F2192" s="18"/>
    </row>
    <row r="2193">
      <c r="A2193" s="19">
        <v>2192.0</v>
      </c>
      <c r="B2193" s="18" t="s">
        <v>6210</v>
      </c>
      <c r="C2193" s="19">
        <v>7.0</v>
      </c>
      <c r="D2193" s="18" t="s">
        <v>8868</v>
      </c>
      <c r="E2193" s="18"/>
      <c r="F2193" s="18"/>
    </row>
    <row r="2194">
      <c r="A2194" s="19">
        <v>2193.0</v>
      </c>
      <c r="B2194" s="18" t="s">
        <v>6213</v>
      </c>
      <c r="C2194" s="19">
        <v>7.0</v>
      </c>
      <c r="D2194" s="18" t="s">
        <v>8853</v>
      </c>
      <c r="E2194" s="18"/>
      <c r="F2194" s="18"/>
    </row>
    <row r="2195">
      <c r="A2195" s="19">
        <v>2194.0</v>
      </c>
      <c r="B2195" s="18" t="s">
        <v>6214</v>
      </c>
      <c r="C2195" s="19">
        <v>7.0</v>
      </c>
      <c r="D2195" s="18" t="s">
        <v>8861</v>
      </c>
      <c r="E2195" s="18"/>
      <c r="F2195" s="18"/>
    </row>
    <row r="2196">
      <c r="A2196" s="19">
        <v>2195.0</v>
      </c>
      <c r="B2196" s="18" t="s">
        <v>6217</v>
      </c>
      <c r="C2196" s="19">
        <v>7.0</v>
      </c>
      <c r="D2196" s="18" t="s">
        <v>8855</v>
      </c>
      <c r="E2196" s="18"/>
      <c r="F2196" s="18"/>
    </row>
    <row r="2197">
      <c r="A2197" s="19">
        <v>2196.0</v>
      </c>
      <c r="B2197" s="18" t="s">
        <v>6220</v>
      </c>
      <c r="C2197" s="19">
        <v>7.0</v>
      </c>
      <c r="D2197" s="18" t="s">
        <v>8853</v>
      </c>
      <c r="E2197" s="18"/>
      <c r="F2197" s="18"/>
    </row>
    <row r="2198">
      <c r="A2198" s="19">
        <v>2197.0</v>
      </c>
      <c r="B2198" s="18" t="s">
        <v>6223</v>
      </c>
      <c r="C2198" s="19">
        <v>7.0</v>
      </c>
      <c r="D2198" s="20" t="s">
        <v>8863</v>
      </c>
      <c r="E2198" s="18"/>
      <c r="F2198" s="18"/>
    </row>
    <row r="2199">
      <c r="A2199" s="19">
        <v>2198.0</v>
      </c>
      <c r="B2199" s="18" t="s">
        <v>6226</v>
      </c>
      <c r="C2199" s="19">
        <v>7.0</v>
      </c>
      <c r="D2199" s="18" t="s">
        <v>8859</v>
      </c>
      <c r="E2199" s="18"/>
      <c r="F2199" s="18"/>
    </row>
    <row r="2200">
      <c r="A2200" s="19">
        <v>2199.0</v>
      </c>
      <c r="B2200" s="18" t="s">
        <v>6229</v>
      </c>
      <c r="C2200" s="19">
        <v>7.0</v>
      </c>
      <c r="D2200" s="18" t="s">
        <v>8859</v>
      </c>
      <c r="E2200" s="18"/>
      <c r="F2200" s="18"/>
    </row>
    <row r="2201">
      <c r="A2201" s="19">
        <v>2200.0</v>
      </c>
      <c r="B2201" s="18" t="s">
        <v>6232</v>
      </c>
      <c r="C2201" s="19">
        <v>7.0</v>
      </c>
      <c r="D2201" s="18" t="s">
        <v>8852</v>
      </c>
      <c r="E2201" s="18"/>
      <c r="F2201" s="18"/>
    </row>
    <row r="2202">
      <c r="A2202" s="19">
        <v>2201.0</v>
      </c>
      <c r="B2202" s="18" t="s">
        <v>6234</v>
      </c>
      <c r="C2202" s="19">
        <v>7.0</v>
      </c>
      <c r="D2202" s="20" t="s">
        <v>8871</v>
      </c>
      <c r="E2202" s="18"/>
      <c r="F2202" s="18"/>
    </row>
    <row r="2203">
      <c r="A2203" s="19">
        <v>2202.0</v>
      </c>
      <c r="B2203" s="18" t="s">
        <v>6237</v>
      </c>
      <c r="C2203" s="19">
        <v>7.0</v>
      </c>
      <c r="D2203" s="18" t="s">
        <v>8855</v>
      </c>
      <c r="E2203" s="18"/>
      <c r="F2203" s="18"/>
    </row>
    <row r="2204">
      <c r="A2204" s="19">
        <v>2203.0</v>
      </c>
      <c r="B2204" s="18" t="s">
        <v>6240</v>
      </c>
      <c r="C2204" s="19">
        <v>7.0</v>
      </c>
      <c r="D2204" s="18" t="s">
        <v>8848</v>
      </c>
      <c r="E2204" s="18"/>
      <c r="F2204" s="18"/>
    </row>
    <row r="2205">
      <c r="A2205" s="19">
        <v>2204.0</v>
      </c>
      <c r="B2205" s="18" t="s">
        <v>6241</v>
      </c>
      <c r="C2205" s="19">
        <v>7.0</v>
      </c>
      <c r="D2205" s="18" t="s">
        <v>8858</v>
      </c>
      <c r="E2205" s="18"/>
      <c r="F2205" s="18"/>
    </row>
    <row r="2206">
      <c r="A2206" s="19">
        <v>2205.0</v>
      </c>
      <c r="B2206" s="18" t="s">
        <v>6244</v>
      </c>
      <c r="C2206" s="19">
        <v>7.0</v>
      </c>
      <c r="D2206" s="20" t="s">
        <v>8857</v>
      </c>
      <c r="E2206" s="18"/>
      <c r="F2206" s="18"/>
    </row>
    <row r="2207">
      <c r="A2207" s="19">
        <v>2206.0</v>
      </c>
      <c r="B2207" s="18" t="s">
        <v>6246</v>
      </c>
      <c r="C2207" s="19">
        <v>7.0</v>
      </c>
      <c r="D2207" s="18" t="s">
        <v>8859</v>
      </c>
      <c r="E2207" s="18"/>
      <c r="F2207" s="18"/>
    </row>
    <row r="2208">
      <c r="A2208" s="19">
        <v>2207.0</v>
      </c>
      <c r="B2208" s="18" t="s">
        <v>6249</v>
      </c>
      <c r="C2208" s="19">
        <v>7.0</v>
      </c>
      <c r="D2208" s="18" t="s">
        <v>8858</v>
      </c>
      <c r="E2208" s="18"/>
      <c r="F2208" s="18"/>
    </row>
    <row r="2209">
      <c r="A2209" s="19">
        <v>2208.0</v>
      </c>
      <c r="B2209" s="18" t="s">
        <v>6252</v>
      </c>
      <c r="C2209" s="19">
        <v>7.0</v>
      </c>
      <c r="D2209" s="18" t="s">
        <v>8858</v>
      </c>
      <c r="E2209" s="18"/>
      <c r="F2209" s="18"/>
    </row>
    <row r="2210">
      <c r="A2210" s="19">
        <v>2209.0</v>
      </c>
      <c r="B2210" s="18" t="s">
        <v>6255</v>
      </c>
      <c r="C2210" s="19">
        <v>7.0</v>
      </c>
      <c r="D2210" s="18" t="s">
        <v>8855</v>
      </c>
      <c r="E2210" s="18"/>
      <c r="F2210" s="18"/>
    </row>
    <row r="2211">
      <c r="A2211" s="19">
        <v>2210.0</v>
      </c>
      <c r="B2211" s="18" t="s">
        <v>6258</v>
      </c>
      <c r="C2211" s="19">
        <v>7.0</v>
      </c>
      <c r="D2211" s="18" t="s">
        <v>8849</v>
      </c>
      <c r="E2211" s="18"/>
      <c r="F2211" s="18"/>
    </row>
    <row r="2212">
      <c r="A2212" s="19">
        <v>2211.0</v>
      </c>
      <c r="B2212" s="18" t="s">
        <v>6261</v>
      </c>
      <c r="C2212" s="19">
        <v>7.0</v>
      </c>
      <c r="D2212" s="20" t="s">
        <v>8863</v>
      </c>
      <c r="E2212" s="18"/>
      <c r="F2212" s="18"/>
    </row>
    <row r="2213">
      <c r="A2213" s="19">
        <v>2212.0</v>
      </c>
      <c r="B2213" s="18" t="s">
        <v>6263</v>
      </c>
      <c r="C2213" s="19">
        <v>7.0</v>
      </c>
      <c r="D2213" s="18" t="s">
        <v>8855</v>
      </c>
      <c r="E2213" s="18"/>
      <c r="F2213" s="18"/>
    </row>
    <row r="2214">
      <c r="A2214" s="19">
        <v>2213.0</v>
      </c>
      <c r="B2214" s="18" t="s">
        <v>6266</v>
      </c>
      <c r="C2214" s="19">
        <v>7.0</v>
      </c>
      <c r="D2214" s="18" t="s">
        <v>8861</v>
      </c>
      <c r="E2214" s="18"/>
      <c r="F2214" s="18"/>
    </row>
    <row r="2215">
      <c r="A2215" s="19">
        <v>2214.0</v>
      </c>
      <c r="B2215" s="18" t="s">
        <v>6269</v>
      </c>
      <c r="C2215" s="19">
        <v>7.0</v>
      </c>
      <c r="D2215" s="20" t="s">
        <v>8873</v>
      </c>
      <c r="E2215" s="18"/>
      <c r="F2215" s="18"/>
    </row>
    <row r="2216">
      <c r="A2216" s="19">
        <v>2215.0</v>
      </c>
      <c r="B2216" s="18" t="s">
        <v>6272</v>
      </c>
      <c r="C2216" s="19">
        <v>7.0</v>
      </c>
      <c r="D2216" s="20" t="s">
        <v>8866</v>
      </c>
      <c r="E2216" s="18"/>
      <c r="F2216" s="18"/>
    </row>
    <row r="2217">
      <c r="A2217" s="19">
        <v>2216.0</v>
      </c>
      <c r="B2217" s="18" t="s">
        <v>6275</v>
      </c>
      <c r="C2217" s="19">
        <v>7.0</v>
      </c>
      <c r="D2217" s="18" t="s">
        <v>8851</v>
      </c>
      <c r="E2217" s="18"/>
      <c r="F2217" s="18"/>
    </row>
    <row r="2218">
      <c r="A2218" s="19">
        <v>2217.0</v>
      </c>
      <c r="B2218" s="18" t="s">
        <v>6278</v>
      </c>
      <c r="C2218" s="19">
        <v>7.0</v>
      </c>
      <c r="D2218" s="18" t="s">
        <v>8859</v>
      </c>
      <c r="E2218" s="18"/>
      <c r="F2218" s="18"/>
    </row>
    <row r="2219">
      <c r="A2219" s="19">
        <v>2218.0</v>
      </c>
      <c r="B2219" s="18" t="s">
        <v>6281</v>
      </c>
      <c r="C2219" s="19">
        <v>7.0</v>
      </c>
      <c r="D2219" s="18" t="s">
        <v>8854</v>
      </c>
      <c r="E2219" s="18"/>
      <c r="F2219" s="18"/>
    </row>
    <row r="2220">
      <c r="A2220" s="19">
        <v>2219.0</v>
      </c>
      <c r="B2220" s="18" t="s">
        <v>6284</v>
      </c>
      <c r="C2220" s="19">
        <v>7.0</v>
      </c>
      <c r="D2220" s="18" t="s">
        <v>8869</v>
      </c>
      <c r="E2220" s="18"/>
      <c r="F2220" s="18"/>
    </row>
    <row r="2221">
      <c r="A2221" s="19">
        <v>2220.0</v>
      </c>
      <c r="B2221" s="18" t="s">
        <v>6287</v>
      </c>
      <c r="C2221" s="19">
        <v>7.0</v>
      </c>
      <c r="D2221" s="18" t="s">
        <v>8864</v>
      </c>
      <c r="E2221" s="18"/>
      <c r="F2221" s="18"/>
    </row>
    <row r="2222">
      <c r="A2222" s="19">
        <v>2221.0</v>
      </c>
      <c r="B2222" s="18" t="s">
        <v>6290</v>
      </c>
      <c r="C2222" s="19">
        <v>7.0</v>
      </c>
      <c r="D2222" s="18" t="s">
        <v>8852</v>
      </c>
      <c r="E2222" s="18"/>
      <c r="F2222" s="18"/>
    </row>
    <row r="2223">
      <c r="A2223" s="19">
        <v>2222.0</v>
      </c>
      <c r="B2223" s="18" t="s">
        <v>6293</v>
      </c>
      <c r="C2223" s="19">
        <v>7.0</v>
      </c>
      <c r="D2223" s="20" t="s">
        <v>8862</v>
      </c>
      <c r="E2223" s="18"/>
      <c r="F2223" s="18"/>
    </row>
    <row r="2224">
      <c r="A2224" s="19">
        <v>2223.0</v>
      </c>
      <c r="B2224" s="18" t="s">
        <v>6296</v>
      </c>
      <c r="C2224" s="19">
        <v>7.0</v>
      </c>
      <c r="D2224" s="18" t="s">
        <v>8852</v>
      </c>
      <c r="E2224" s="18"/>
      <c r="F2224" s="18"/>
    </row>
    <row r="2225">
      <c r="A2225" s="19">
        <v>2224.0</v>
      </c>
      <c r="B2225" s="18" t="s">
        <v>6299</v>
      </c>
      <c r="C2225" s="19">
        <v>7.0</v>
      </c>
      <c r="D2225" s="18" t="s">
        <v>8855</v>
      </c>
      <c r="E2225" s="18"/>
      <c r="F2225" s="18"/>
    </row>
    <row r="2226">
      <c r="A2226" s="19">
        <v>2225.0</v>
      </c>
      <c r="B2226" s="18" t="s">
        <v>6302</v>
      </c>
      <c r="C2226" s="19">
        <v>7.0</v>
      </c>
      <c r="D2226" s="20" t="s">
        <v>8862</v>
      </c>
      <c r="E2226" s="18"/>
      <c r="F2226" s="18"/>
    </row>
    <row r="2227">
      <c r="A2227" s="19">
        <v>2226.0</v>
      </c>
      <c r="B2227" s="18" t="s">
        <v>6305</v>
      </c>
      <c r="C2227" s="19">
        <v>7.0</v>
      </c>
      <c r="D2227" s="18" t="s">
        <v>8869</v>
      </c>
      <c r="E2227" s="18"/>
      <c r="F2227" s="18"/>
    </row>
    <row r="2228">
      <c r="A2228" s="19">
        <v>2227.0</v>
      </c>
      <c r="B2228" s="18" t="s">
        <v>6308</v>
      </c>
      <c r="C2228" s="19">
        <v>7.0</v>
      </c>
      <c r="D2228" s="18" t="s">
        <v>8851</v>
      </c>
      <c r="E2228" s="18"/>
      <c r="F2228" s="18"/>
    </row>
    <row r="2229">
      <c r="A2229" s="19">
        <v>2228.0</v>
      </c>
      <c r="B2229" s="18" t="s">
        <v>6311</v>
      </c>
      <c r="C2229" s="19">
        <v>7.0</v>
      </c>
      <c r="D2229" s="20" t="s">
        <v>8865</v>
      </c>
      <c r="E2229" s="18"/>
      <c r="F2229" s="18"/>
    </row>
    <row r="2230">
      <c r="A2230" s="19">
        <v>2229.0</v>
      </c>
      <c r="B2230" s="18" t="s">
        <v>6314</v>
      </c>
      <c r="C2230" s="19">
        <v>7.0</v>
      </c>
      <c r="D2230" s="18" t="s">
        <v>8869</v>
      </c>
      <c r="E2230" s="18"/>
      <c r="F2230" s="18"/>
    </row>
    <row r="2231">
      <c r="A2231" s="19">
        <v>2230.0</v>
      </c>
      <c r="B2231" s="18" t="s">
        <v>6317</v>
      </c>
      <c r="C2231" s="19">
        <v>7.0</v>
      </c>
      <c r="D2231" s="18" t="s">
        <v>8870</v>
      </c>
      <c r="E2231" s="18"/>
      <c r="F2231" s="18"/>
    </row>
    <row r="2232">
      <c r="A2232" s="19">
        <v>2231.0</v>
      </c>
      <c r="B2232" s="18" t="s">
        <v>6320</v>
      </c>
      <c r="C2232" s="19">
        <v>7.0</v>
      </c>
      <c r="D2232" s="20" t="s">
        <v>8862</v>
      </c>
      <c r="E2232" s="18"/>
      <c r="F2232" s="18"/>
    </row>
    <row r="2233">
      <c r="A2233" s="19">
        <v>2232.0</v>
      </c>
      <c r="B2233" s="18" t="s">
        <v>6323</v>
      </c>
      <c r="C2233" s="19">
        <v>7.0</v>
      </c>
      <c r="D2233" s="18" t="s">
        <v>8854</v>
      </c>
      <c r="E2233" s="18"/>
      <c r="F2233" s="18"/>
    </row>
    <row r="2234">
      <c r="A2234" s="19">
        <v>2233.0</v>
      </c>
      <c r="B2234" s="18" t="s">
        <v>6326</v>
      </c>
      <c r="C2234" s="19">
        <v>7.0</v>
      </c>
      <c r="D2234" s="20" t="s">
        <v>8862</v>
      </c>
      <c r="E2234" s="18"/>
      <c r="F2234" s="18"/>
    </row>
    <row r="2235">
      <c r="A2235" s="19">
        <v>2234.0</v>
      </c>
      <c r="B2235" s="18" t="s">
        <v>6329</v>
      </c>
      <c r="C2235" s="19">
        <v>7.0</v>
      </c>
      <c r="D2235" s="20" t="s">
        <v>8871</v>
      </c>
      <c r="E2235" s="18"/>
      <c r="F2235" s="18"/>
    </row>
    <row r="2236">
      <c r="A2236" s="19">
        <v>2235.0</v>
      </c>
      <c r="B2236" s="18" t="s">
        <v>6332</v>
      </c>
      <c r="C2236" s="19">
        <v>7.0</v>
      </c>
      <c r="D2236" s="18" t="s">
        <v>8864</v>
      </c>
      <c r="E2236" s="18"/>
      <c r="F2236" s="18"/>
    </row>
    <row r="2237">
      <c r="A2237" s="19">
        <v>2236.0</v>
      </c>
      <c r="B2237" s="18" t="s">
        <v>6335</v>
      </c>
      <c r="C2237" s="19">
        <v>7.0</v>
      </c>
      <c r="D2237" s="18" t="s">
        <v>8867</v>
      </c>
      <c r="E2237" s="18"/>
      <c r="F2237" s="18"/>
    </row>
    <row r="2238">
      <c r="A2238" s="19">
        <v>2237.0</v>
      </c>
      <c r="B2238" s="18" t="s">
        <v>6338</v>
      </c>
      <c r="C2238" s="19">
        <v>7.0</v>
      </c>
      <c r="D2238" s="20" t="s">
        <v>8873</v>
      </c>
      <c r="E2238" s="18"/>
      <c r="F2238" s="18"/>
    </row>
    <row r="2239">
      <c r="A2239" s="19">
        <v>2238.0</v>
      </c>
      <c r="B2239" s="18" t="s">
        <v>6341</v>
      </c>
      <c r="C2239" s="19">
        <v>7.0</v>
      </c>
      <c r="D2239" s="18" t="s">
        <v>8869</v>
      </c>
      <c r="E2239" s="18"/>
      <c r="F2239" s="18"/>
    </row>
    <row r="2240">
      <c r="A2240" s="19">
        <v>2239.0</v>
      </c>
      <c r="B2240" s="18" t="s">
        <v>6344</v>
      </c>
      <c r="C2240" s="19">
        <v>7.0</v>
      </c>
      <c r="D2240" s="18" t="s">
        <v>8851</v>
      </c>
      <c r="E2240" s="18"/>
      <c r="F2240" s="18"/>
    </row>
    <row r="2241">
      <c r="A2241" s="19">
        <v>2240.0</v>
      </c>
      <c r="B2241" s="18" t="s">
        <v>6347</v>
      </c>
      <c r="C2241" s="19">
        <v>7.0</v>
      </c>
      <c r="D2241" s="18" t="s">
        <v>8869</v>
      </c>
      <c r="E2241" s="18"/>
      <c r="F2241" s="18"/>
    </row>
    <row r="2242">
      <c r="A2242" s="19">
        <v>2241.0</v>
      </c>
      <c r="B2242" s="18" t="s">
        <v>6350</v>
      </c>
      <c r="C2242" s="19">
        <v>7.0</v>
      </c>
      <c r="D2242" s="18" t="s">
        <v>8851</v>
      </c>
      <c r="E2242" s="18"/>
      <c r="F2242" s="18"/>
    </row>
    <row r="2243">
      <c r="A2243" s="19">
        <v>2242.0</v>
      </c>
      <c r="B2243" s="18" t="s">
        <v>6353</v>
      </c>
      <c r="C2243" s="19">
        <v>7.0</v>
      </c>
      <c r="D2243" s="20" t="s">
        <v>8871</v>
      </c>
      <c r="E2243" s="18"/>
      <c r="F2243" s="18"/>
    </row>
    <row r="2244">
      <c r="A2244" s="19">
        <v>2243.0</v>
      </c>
      <c r="B2244" s="18" t="s">
        <v>6356</v>
      </c>
      <c r="C2244" s="19">
        <v>7.0</v>
      </c>
      <c r="D2244" s="20" t="s">
        <v>8873</v>
      </c>
      <c r="E2244" s="18"/>
      <c r="F2244" s="18"/>
    </row>
    <row r="2245">
      <c r="A2245" s="19">
        <v>2244.0</v>
      </c>
      <c r="B2245" s="18" t="s">
        <v>6359</v>
      </c>
      <c r="C2245" s="19">
        <v>7.0</v>
      </c>
      <c r="D2245" s="18" t="s">
        <v>8861</v>
      </c>
      <c r="E2245" s="18"/>
      <c r="F2245" s="18"/>
    </row>
    <row r="2246">
      <c r="A2246" s="19">
        <v>2245.0</v>
      </c>
      <c r="B2246" s="18" t="s">
        <v>6362</v>
      </c>
      <c r="C2246" s="19">
        <v>7.0</v>
      </c>
      <c r="D2246" s="18" t="s">
        <v>8852</v>
      </c>
      <c r="E2246" s="18"/>
      <c r="F2246" s="18"/>
    </row>
    <row r="2247">
      <c r="A2247" s="19">
        <v>2246.0</v>
      </c>
      <c r="B2247" s="18" t="s">
        <v>6365</v>
      </c>
      <c r="C2247" s="19">
        <v>7.0</v>
      </c>
      <c r="D2247" s="18" t="s">
        <v>8849</v>
      </c>
      <c r="E2247" s="18"/>
      <c r="F2247" s="18"/>
    </row>
    <row r="2248">
      <c r="A2248" s="19">
        <v>2247.0</v>
      </c>
      <c r="B2248" s="18" t="s">
        <v>6368</v>
      </c>
      <c r="C2248" s="19">
        <v>7.0</v>
      </c>
      <c r="D2248" s="18" t="s">
        <v>8853</v>
      </c>
      <c r="E2248" s="18"/>
      <c r="F2248" s="18"/>
    </row>
    <row r="2249">
      <c r="A2249" s="19">
        <v>2248.0</v>
      </c>
      <c r="B2249" s="18" t="s">
        <v>6371</v>
      </c>
      <c r="C2249" s="19">
        <v>7.0</v>
      </c>
      <c r="D2249" s="18" t="s">
        <v>8861</v>
      </c>
      <c r="E2249" s="18"/>
      <c r="F2249" s="18"/>
    </row>
    <row r="2250">
      <c r="A2250" s="19">
        <v>2249.0</v>
      </c>
      <c r="B2250" s="18" t="s">
        <v>6374</v>
      </c>
      <c r="C2250" s="19">
        <v>7.0</v>
      </c>
      <c r="D2250" s="20" t="s">
        <v>8865</v>
      </c>
      <c r="E2250" s="18"/>
      <c r="F2250" s="18"/>
    </row>
    <row r="2251">
      <c r="A2251" s="19">
        <v>2250.0</v>
      </c>
      <c r="B2251" s="18" t="s">
        <v>6377</v>
      </c>
      <c r="C2251" s="19">
        <v>7.0</v>
      </c>
      <c r="D2251" s="18" t="s">
        <v>8858</v>
      </c>
      <c r="E2251" s="18"/>
      <c r="F2251" s="18"/>
    </row>
    <row r="2252">
      <c r="A2252" s="19">
        <v>2251.0</v>
      </c>
      <c r="B2252" s="18" t="s">
        <v>6380</v>
      </c>
      <c r="C2252" s="19">
        <v>7.0</v>
      </c>
      <c r="D2252" s="18" t="s">
        <v>8860</v>
      </c>
      <c r="E2252" s="18"/>
      <c r="F2252" s="18"/>
    </row>
    <row r="2253">
      <c r="A2253" s="19">
        <v>2252.0</v>
      </c>
      <c r="B2253" s="18" t="s">
        <v>6383</v>
      </c>
      <c r="C2253" s="19">
        <v>7.0</v>
      </c>
      <c r="D2253" s="20" t="s">
        <v>8863</v>
      </c>
      <c r="E2253" s="18"/>
      <c r="F2253" s="18"/>
    </row>
    <row r="2254">
      <c r="A2254" s="19">
        <v>2253.0</v>
      </c>
      <c r="B2254" s="18" t="s">
        <v>6386</v>
      </c>
      <c r="C2254" s="19">
        <v>7.0</v>
      </c>
      <c r="D2254" s="18" t="s">
        <v>8859</v>
      </c>
      <c r="E2254" s="18"/>
      <c r="F2254" s="18"/>
    </row>
    <row r="2255">
      <c r="A2255" s="19">
        <v>2254.0</v>
      </c>
      <c r="B2255" s="18" t="s">
        <v>6389</v>
      </c>
      <c r="C2255" s="19">
        <v>7.0</v>
      </c>
      <c r="D2255" s="18" t="s">
        <v>8858</v>
      </c>
      <c r="E2255" s="18"/>
      <c r="F2255" s="18"/>
    </row>
    <row r="2256">
      <c r="A2256" s="19">
        <v>2255.0</v>
      </c>
      <c r="B2256" s="18" t="s">
        <v>6392</v>
      </c>
      <c r="C2256" s="19">
        <v>7.0</v>
      </c>
      <c r="D2256" s="20" t="s">
        <v>8866</v>
      </c>
      <c r="E2256" s="18"/>
      <c r="F2256" s="18"/>
    </row>
    <row r="2257">
      <c r="A2257" s="19">
        <v>2256.0</v>
      </c>
      <c r="B2257" s="18" t="s">
        <v>6395</v>
      </c>
      <c r="C2257" s="19">
        <v>7.0</v>
      </c>
      <c r="D2257" s="18" t="s">
        <v>8848</v>
      </c>
      <c r="E2257" s="18"/>
      <c r="F2257" s="18"/>
    </row>
    <row r="2258">
      <c r="A2258" s="19">
        <v>2257.0</v>
      </c>
      <c r="B2258" s="18" t="s">
        <v>6398</v>
      </c>
      <c r="C2258" s="19">
        <v>7.0</v>
      </c>
      <c r="D2258" s="20" t="s">
        <v>8862</v>
      </c>
      <c r="E2258" s="18"/>
      <c r="F2258" s="18"/>
    </row>
    <row r="2259">
      <c r="A2259" s="19">
        <v>2258.0</v>
      </c>
      <c r="B2259" s="18" t="s">
        <v>6400</v>
      </c>
      <c r="C2259" s="19">
        <v>7.0</v>
      </c>
      <c r="D2259" s="18" t="s">
        <v>8864</v>
      </c>
      <c r="E2259" s="18"/>
      <c r="F2259" s="18"/>
    </row>
    <row r="2260">
      <c r="A2260" s="19">
        <v>2259.0</v>
      </c>
      <c r="B2260" s="18" t="s">
        <v>6403</v>
      </c>
      <c r="C2260" s="19">
        <v>7.0</v>
      </c>
      <c r="D2260" s="20" t="s">
        <v>8872</v>
      </c>
      <c r="E2260" s="18"/>
      <c r="F2260" s="18"/>
    </row>
    <row r="2261">
      <c r="A2261" s="19">
        <v>2260.0</v>
      </c>
      <c r="B2261" s="18" t="s">
        <v>6406</v>
      </c>
      <c r="C2261" s="19">
        <v>7.0</v>
      </c>
      <c r="D2261" s="18" t="s">
        <v>8864</v>
      </c>
      <c r="E2261" s="18"/>
      <c r="F2261" s="18"/>
    </row>
    <row r="2262">
      <c r="A2262" s="19">
        <v>2261.0</v>
      </c>
      <c r="B2262" s="18" t="s">
        <v>6409</v>
      </c>
      <c r="C2262" s="19">
        <v>7.0</v>
      </c>
      <c r="D2262" s="18" t="s">
        <v>8858</v>
      </c>
      <c r="E2262" s="18"/>
      <c r="F2262" s="18"/>
    </row>
    <row r="2263">
      <c r="A2263" s="19">
        <v>2262.0</v>
      </c>
      <c r="B2263" s="18" t="s">
        <v>6412</v>
      </c>
      <c r="C2263" s="19">
        <v>7.0</v>
      </c>
      <c r="D2263" s="20" t="s">
        <v>8865</v>
      </c>
      <c r="E2263" s="18"/>
      <c r="F2263" s="18"/>
    </row>
    <row r="2264">
      <c r="A2264" s="19">
        <v>2263.0</v>
      </c>
      <c r="B2264" s="18" t="s">
        <v>6415</v>
      </c>
      <c r="C2264" s="19">
        <v>7.0</v>
      </c>
      <c r="D2264" s="20" t="s">
        <v>8873</v>
      </c>
      <c r="E2264" s="18"/>
      <c r="F2264" s="18"/>
    </row>
    <row r="2265">
      <c r="A2265" s="19">
        <v>2264.0</v>
      </c>
      <c r="B2265" s="18" t="s">
        <v>6418</v>
      </c>
      <c r="C2265" s="19">
        <v>7.0</v>
      </c>
      <c r="D2265" s="18" t="s">
        <v>8850</v>
      </c>
      <c r="E2265" s="18"/>
      <c r="F2265" s="18"/>
    </row>
    <row r="2266">
      <c r="A2266" s="19">
        <v>2265.0</v>
      </c>
      <c r="B2266" s="18" t="s">
        <v>6421</v>
      </c>
      <c r="C2266" s="19">
        <v>7.0</v>
      </c>
      <c r="D2266" s="18" t="s">
        <v>8868</v>
      </c>
      <c r="E2266" s="18"/>
      <c r="F2266" s="18"/>
    </row>
    <row r="2267">
      <c r="A2267" s="19">
        <v>2266.0</v>
      </c>
      <c r="B2267" s="18" t="s">
        <v>6424</v>
      </c>
      <c r="C2267" s="19">
        <v>7.0</v>
      </c>
      <c r="D2267" s="20" t="s">
        <v>8857</v>
      </c>
      <c r="E2267" s="18"/>
      <c r="F2267" s="18"/>
    </row>
    <row r="2268">
      <c r="A2268" s="19">
        <v>2267.0</v>
      </c>
      <c r="B2268" s="18" t="s">
        <v>6427</v>
      </c>
      <c r="C2268" s="19">
        <v>7.0</v>
      </c>
      <c r="D2268" s="18" t="s">
        <v>8851</v>
      </c>
      <c r="E2268" s="18"/>
      <c r="F2268" s="18"/>
    </row>
    <row r="2269">
      <c r="A2269" s="19">
        <v>2268.0</v>
      </c>
      <c r="B2269" s="18" t="s">
        <v>6430</v>
      </c>
      <c r="C2269" s="19">
        <v>7.0</v>
      </c>
      <c r="D2269" s="18" t="s">
        <v>8864</v>
      </c>
      <c r="E2269" s="18"/>
      <c r="F2269" s="18"/>
    </row>
    <row r="2270">
      <c r="A2270" s="19">
        <v>2269.0</v>
      </c>
      <c r="B2270" s="18" t="s">
        <v>6433</v>
      </c>
      <c r="C2270" s="19">
        <v>7.0</v>
      </c>
      <c r="D2270" s="20" t="s">
        <v>8872</v>
      </c>
      <c r="E2270" s="18"/>
      <c r="F2270" s="18"/>
    </row>
    <row r="2271">
      <c r="A2271" s="19">
        <v>2270.0</v>
      </c>
      <c r="B2271" s="18" t="s">
        <v>6436</v>
      </c>
      <c r="C2271" s="19">
        <v>7.0</v>
      </c>
      <c r="D2271" s="18" t="s">
        <v>8869</v>
      </c>
      <c r="E2271" s="18"/>
      <c r="F2271" s="18"/>
    </row>
    <row r="2272">
      <c r="A2272" s="19">
        <v>2271.0</v>
      </c>
      <c r="B2272" s="18" t="s">
        <v>6439</v>
      </c>
      <c r="C2272" s="19">
        <v>7.0</v>
      </c>
      <c r="D2272" s="18" t="s">
        <v>8850</v>
      </c>
      <c r="E2272" s="18"/>
      <c r="F2272" s="18"/>
    </row>
    <row r="2273">
      <c r="A2273" s="19">
        <v>2272.0</v>
      </c>
      <c r="B2273" s="18" t="s">
        <v>6442</v>
      </c>
      <c r="C2273" s="19">
        <v>7.0</v>
      </c>
      <c r="D2273" s="18" t="s">
        <v>8848</v>
      </c>
      <c r="E2273" s="18"/>
      <c r="F2273" s="18"/>
    </row>
    <row r="2274">
      <c r="A2274" s="19">
        <v>2273.0</v>
      </c>
      <c r="B2274" s="18" t="s">
        <v>6445</v>
      </c>
      <c r="C2274" s="19">
        <v>7.0</v>
      </c>
      <c r="D2274" s="18" t="s">
        <v>8852</v>
      </c>
      <c r="E2274" s="18"/>
      <c r="F2274" s="18"/>
    </row>
    <row r="2275">
      <c r="A2275" s="19">
        <v>2274.0</v>
      </c>
      <c r="B2275" s="18" t="s">
        <v>6447</v>
      </c>
      <c r="C2275" s="19">
        <v>7.0</v>
      </c>
      <c r="D2275" s="18" t="s">
        <v>8855</v>
      </c>
      <c r="E2275" s="18"/>
      <c r="F2275" s="18"/>
    </row>
    <row r="2276">
      <c r="A2276" s="19">
        <v>2275.0</v>
      </c>
      <c r="B2276" s="18" t="s">
        <v>6450</v>
      </c>
      <c r="C2276" s="19">
        <v>7.0</v>
      </c>
      <c r="D2276" s="20" t="s">
        <v>8862</v>
      </c>
      <c r="E2276" s="18"/>
      <c r="F2276" s="18"/>
    </row>
    <row r="2277">
      <c r="A2277" s="19">
        <v>2276.0</v>
      </c>
      <c r="B2277" s="18" t="s">
        <v>6452</v>
      </c>
      <c r="C2277" s="19">
        <v>7.0</v>
      </c>
      <c r="D2277" s="18" t="s">
        <v>8856</v>
      </c>
      <c r="E2277" s="18"/>
      <c r="F2277" s="18"/>
    </row>
    <row r="2278">
      <c r="A2278" s="19">
        <v>2277.0</v>
      </c>
      <c r="B2278" s="18" t="s">
        <v>6454</v>
      </c>
      <c r="C2278" s="19">
        <v>7.0</v>
      </c>
      <c r="D2278" s="18" t="s">
        <v>8849</v>
      </c>
      <c r="E2278" s="18"/>
      <c r="F2278" s="18"/>
    </row>
    <row r="2279">
      <c r="A2279" s="19">
        <v>2278.0</v>
      </c>
      <c r="B2279" s="18" t="s">
        <v>6457</v>
      </c>
      <c r="C2279" s="19">
        <v>7.0</v>
      </c>
      <c r="D2279" s="18" t="s">
        <v>8855</v>
      </c>
      <c r="E2279" s="18"/>
      <c r="F2279" s="18"/>
    </row>
    <row r="2280">
      <c r="A2280" s="19">
        <v>2279.0</v>
      </c>
      <c r="B2280" s="18" t="s">
        <v>6460</v>
      </c>
      <c r="C2280" s="19">
        <v>7.0</v>
      </c>
      <c r="D2280" s="20" t="s">
        <v>8865</v>
      </c>
      <c r="E2280" s="18"/>
      <c r="F2280" s="18"/>
    </row>
    <row r="2281">
      <c r="A2281" s="19">
        <v>2280.0</v>
      </c>
      <c r="B2281" s="18" t="s">
        <v>6463</v>
      </c>
      <c r="C2281" s="19">
        <v>7.0</v>
      </c>
      <c r="D2281" s="18" t="s">
        <v>8868</v>
      </c>
      <c r="E2281" s="18"/>
      <c r="F2281" s="18"/>
    </row>
    <row r="2282">
      <c r="A2282" s="19">
        <v>2281.0</v>
      </c>
      <c r="B2282" s="18" t="s">
        <v>6466</v>
      </c>
      <c r="C2282" s="19">
        <v>7.0</v>
      </c>
      <c r="D2282" s="18" t="s">
        <v>8849</v>
      </c>
      <c r="E2282" s="18"/>
      <c r="F2282" s="18"/>
    </row>
    <row r="2283">
      <c r="A2283" s="19">
        <v>2282.0</v>
      </c>
      <c r="B2283" s="18" t="s">
        <v>6469</v>
      </c>
      <c r="C2283" s="19">
        <v>7.0</v>
      </c>
      <c r="D2283" s="20" t="s">
        <v>8866</v>
      </c>
      <c r="E2283" s="18"/>
      <c r="F2283" s="18"/>
    </row>
    <row r="2284">
      <c r="A2284" s="19">
        <v>2283.0</v>
      </c>
      <c r="B2284" s="18" t="s">
        <v>6472</v>
      </c>
      <c r="C2284" s="19">
        <v>7.0</v>
      </c>
      <c r="D2284" s="20" t="s">
        <v>8872</v>
      </c>
      <c r="E2284" s="18"/>
      <c r="F2284" s="18"/>
    </row>
    <row r="2285">
      <c r="A2285" s="19">
        <v>2284.0</v>
      </c>
      <c r="B2285" s="18" t="s">
        <v>6475</v>
      </c>
      <c r="C2285" s="19">
        <v>7.0</v>
      </c>
      <c r="D2285" s="18" t="s">
        <v>8864</v>
      </c>
      <c r="E2285" s="18"/>
      <c r="F2285" s="18"/>
    </row>
    <row r="2286">
      <c r="A2286" s="19">
        <v>2285.0</v>
      </c>
      <c r="B2286" s="18" t="s">
        <v>6478</v>
      </c>
      <c r="C2286" s="19">
        <v>7.0</v>
      </c>
      <c r="D2286" s="18" t="s">
        <v>8849</v>
      </c>
      <c r="E2286" s="18"/>
      <c r="F2286" s="18"/>
    </row>
    <row r="2287">
      <c r="A2287" s="19">
        <v>2286.0</v>
      </c>
      <c r="B2287" s="18" t="s">
        <v>6481</v>
      </c>
      <c r="C2287" s="19">
        <v>7.0</v>
      </c>
      <c r="D2287" s="20" t="s">
        <v>8871</v>
      </c>
      <c r="E2287" s="18"/>
      <c r="F2287" s="18"/>
    </row>
    <row r="2288">
      <c r="A2288" s="19">
        <v>2287.0</v>
      </c>
      <c r="B2288" s="18" t="s">
        <v>6484</v>
      </c>
      <c r="C2288" s="19">
        <v>7.0</v>
      </c>
      <c r="D2288" s="18" t="s">
        <v>8870</v>
      </c>
      <c r="E2288" s="18"/>
      <c r="F2288" s="18"/>
    </row>
    <row r="2289">
      <c r="A2289" s="19">
        <v>2288.0</v>
      </c>
      <c r="B2289" s="18" t="s">
        <v>6487</v>
      </c>
      <c r="C2289" s="19">
        <v>7.0</v>
      </c>
      <c r="D2289" s="20" t="s">
        <v>8862</v>
      </c>
      <c r="E2289" s="18"/>
      <c r="F2289" s="18"/>
    </row>
    <row r="2290">
      <c r="A2290" s="19">
        <v>2289.0</v>
      </c>
      <c r="B2290" s="18" t="s">
        <v>6490</v>
      </c>
      <c r="C2290" s="19">
        <v>7.0</v>
      </c>
      <c r="D2290" s="18" t="s">
        <v>8855</v>
      </c>
      <c r="E2290" s="18"/>
      <c r="F2290" s="18"/>
    </row>
    <row r="2291">
      <c r="A2291" s="19">
        <v>2290.0</v>
      </c>
      <c r="B2291" s="18" t="s">
        <v>6493</v>
      </c>
      <c r="C2291" s="19">
        <v>7.0</v>
      </c>
      <c r="D2291" s="18" t="s">
        <v>8849</v>
      </c>
      <c r="E2291" s="18"/>
      <c r="F2291" s="18"/>
    </row>
    <row r="2292">
      <c r="A2292" s="19">
        <v>2291.0</v>
      </c>
      <c r="B2292" s="18" t="s">
        <v>6496</v>
      </c>
      <c r="C2292" s="19">
        <v>7.0</v>
      </c>
      <c r="D2292" s="18" t="s">
        <v>8854</v>
      </c>
      <c r="E2292" s="18"/>
      <c r="F2292" s="18"/>
    </row>
    <row r="2293">
      <c r="A2293" s="19">
        <v>2292.0</v>
      </c>
      <c r="B2293" s="18" t="s">
        <v>6498</v>
      </c>
      <c r="C2293" s="19">
        <v>7.0</v>
      </c>
      <c r="D2293" s="18" t="s">
        <v>8855</v>
      </c>
      <c r="E2293" s="18"/>
      <c r="F2293" s="18"/>
    </row>
    <row r="2294">
      <c r="A2294" s="19">
        <v>2293.0</v>
      </c>
      <c r="B2294" s="18" t="s">
        <v>6501</v>
      </c>
      <c r="C2294" s="19">
        <v>7.0</v>
      </c>
      <c r="D2294" s="18" t="s">
        <v>8870</v>
      </c>
      <c r="E2294" s="18"/>
      <c r="F2294" s="18"/>
    </row>
    <row r="2295">
      <c r="A2295" s="19">
        <v>2294.0</v>
      </c>
      <c r="B2295" s="18" t="s">
        <v>6504</v>
      </c>
      <c r="C2295" s="19">
        <v>7.0</v>
      </c>
      <c r="D2295" s="18" t="s">
        <v>8848</v>
      </c>
      <c r="E2295" s="18"/>
      <c r="F2295" s="18"/>
    </row>
    <row r="2296">
      <c r="A2296" s="19">
        <v>2295.0</v>
      </c>
      <c r="B2296" s="18" t="s">
        <v>6507</v>
      </c>
      <c r="C2296" s="19">
        <v>7.0</v>
      </c>
      <c r="D2296" s="18" t="s">
        <v>8870</v>
      </c>
      <c r="E2296" s="18"/>
      <c r="F2296" s="18"/>
    </row>
    <row r="2297">
      <c r="A2297" s="19">
        <v>2296.0</v>
      </c>
      <c r="B2297" s="18" t="s">
        <v>6510</v>
      </c>
      <c r="C2297" s="19">
        <v>7.0</v>
      </c>
      <c r="D2297" s="20" t="s">
        <v>8857</v>
      </c>
      <c r="E2297" s="18"/>
      <c r="F2297" s="18"/>
    </row>
    <row r="2298">
      <c r="A2298" s="19">
        <v>2297.0</v>
      </c>
      <c r="B2298" s="18" t="s">
        <v>6513</v>
      </c>
      <c r="C2298" s="19">
        <v>7.0</v>
      </c>
      <c r="D2298" s="20" t="s">
        <v>8871</v>
      </c>
      <c r="E2298" s="18"/>
      <c r="F2298" s="18"/>
    </row>
    <row r="2299">
      <c r="A2299" s="19">
        <v>2298.0</v>
      </c>
      <c r="B2299" s="18" t="s">
        <v>6516</v>
      </c>
      <c r="C2299" s="19">
        <v>7.0</v>
      </c>
      <c r="D2299" s="18" t="s">
        <v>8854</v>
      </c>
      <c r="E2299" s="18"/>
      <c r="F2299" s="18"/>
    </row>
    <row r="2300">
      <c r="A2300" s="19">
        <v>2299.0</v>
      </c>
      <c r="B2300" s="18" t="s">
        <v>6519</v>
      </c>
      <c r="C2300" s="19">
        <v>7.0</v>
      </c>
      <c r="D2300" s="18" t="s">
        <v>8852</v>
      </c>
      <c r="E2300" s="18"/>
      <c r="F2300" s="18"/>
    </row>
    <row r="2301">
      <c r="A2301" s="19">
        <v>2300.0</v>
      </c>
      <c r="B2301" s="18" t="s">
        <v>6521</v>
      </c>
      <c r="C2301" s="19">
        <v>7.0</v>
      </c>
      <c r="D2301" s="18" t="s">
        <v>8855</v>
      </c>
      <c r="E2301" s="18"/>
      <c r="F2301" s="18"/>
    </row>
    <row r="2302">
      <c r="A2302" s="19">
        <v>2301.0</v>
      </c>
      <c r="B2302" s="18" t="s">
        <v>6524</v>
      </c>
      <c r="C2302" s="19">
        <v>7.0</v>
      </c>
      <c r="D2302" s="18" t="s">
        <v>8867</v>
      </c>
      <c r="E2302" s="18"/>
      <c r="F2302" s="18"/>
    </row>
    <row r="2303">
      <c r="A2303" s="19">
        <v>2302.0</v>
      </c>
      <c r="B2303" s="18" t="s">
        <v>6527</v>
      </c>
      <c r="C2303" s="19">
        <v>7.0</v>
      </c>
      <c r="D2303" s="18" t="s">
        <v>8858</v>
      </c>
      <c r="E2303" s="18"/>
      <c r="F2303" s="18"/>
    </row>
    <row r="2304">
      <c r="A2304" s="19">
        <v>2303.0</v>
      </c>
      <c r="B2304" s="18" t="s">
        <v>6530</v>
      </c>
      <c r="C2304" s="19">
        <v>7.0</v>
      </c>
      <c r="D2304" s="18" t="s">
        <v>8851</v>
      </c>
      <c r="E2304" s="18"/>
      <c r="F2304" s="18"/>
    </row>
    <row r="2305">
      <c r="A2305" s="19">
        <v>2304.0</v>
      </c>
      <c r="B2305" s="18" t="s">
        <v>6533</v>
      </c>
      <c r="C2305" s="19">
        <v>7.0</v>
      </c>
      <c r="D2305" s="18" t="s">
        <v>8860</v>
      </c>
      <c r="E2305" s="18"/>
      <c r="F2305" s="18"/>
    </row>
    <row r="2306">
      <c r="A2306" s="19">
        <v>2305.0</v>
      </c>
      <c r="B2306" s="18" t="s">
        <v>6536</v>
      </c>
      <c r="C2306" s="19">
        <v>7.0</v>
      </c>
      <c r="D2306" s="18" t="s">
        <v>8859</v>
      </c>
      <c r="E2306" s="18"/>
      <c r="F2306" s="18"/>
    </row>
    <row r="2307">
      <c r="A2307" s="19">
        <v>2306.0</v>
      </c>
      <c r="B2307" s="18" t="s">
        <v>6539</v>
      </c>
      <c r="C2307" s="19">
        <v>7.0</v>
      </c>
      <c r="D2307" s="18" t="s">
        <v>8860</v>
      </c>
      <c r="E2307" s="18"/>
      <c r="F2307" s="18"/>
    </row>
    <row r="2308">
      <c r="A2308" s="19">
        <v>2307.0</v>
      </c>
      <c r="B2308" s="18" t="s">
        <v>6541</v>
      </c>
      <c r="C2308" s="19">
        <v>7.0</v>
      </c>
      <c r="D2308" s="20" t="s">
        <v>8863</v>
      </c>
      <c r="E2308" s="18"/>
      <c r="F2308" s="18"/>
    </row>
    <row r="2309">
      <c r="A2309" s="19">
        <v>2308.0</v>
      </c>
      <c r="B2309" s="18" t="s">
        <v>6544</v>
      </c>
      <c r="C2309" s="19">
        <v>7.0</v>
      </c>
      <c r="D2309" s="18" t="s">
        <v>8861</v>
      </c>
      <c r="E2309" s="18"/>
      <c r="F2309" s="18"/>
    </row>
    <row r="2310">
      <c r="A2310" s="19">
        <v>2309.0</v>
      </c>
      <c r="B2310" s="18" t="s">
        <v>6547</v>
      </c>
      <c r="C2310" s="19">
        <v>7.0</v>
      </c>
      <c r="D2310" s="18" t="s">
        <v>8869</v>
      </c>
      <c r="E2310" s="18"/>
      <c r="F2310" s="18"/>
    </row>
    <row r="2311">
      <c r="A2311" s="19">
        <v>2310.0</v>
      </c>
      <c r="B2311" s="18" t="s">
        <v>6550</v>
      </c>
      <c r="C2311" s="19">
        <v>7.0</v>
      </c>
      <c r="D2311" s="20" t="s">
        <v>8873</v>
      </c>
      <c r="E2311" s="18"/>
      <c r="F2311" s="18"/>
    </row>
    <row r="2312">
      <c r="A2312" s="19">
        <v>2311.0</v>
      </c>
      <c r="B2312" s="18" t="s">
        <v>6553</v>
      </c>
      <c r="C2312" s="19">
        <v>8.0</v>
      </c>
      <c r="D2312" s="18" t="s">
        <v>8860</v>
      </c>
      <c r="E2312" s="18"/>
      <c r="F2312" s="18"/>
    </row>
    <row r="2313">
      <c r="A2313" s="19">
        <v>2312.0</v>
      </c>
      <c r="B2313" s="18" t="s">
        <v>6556</v>
      </c>
      <c r="C2313" s="19">
        <v>8.0</v>
      </c>
      <c r="D2313" s="20" t="s">
        <v>8863</v>
      </c>
      <c r="E2313" s="18"/>
      <c r="F2313" s="18"/>
    </row>
    <row r="2314">
      <c r="A2314" s="19">
        <v>2313.0</v>
      </c>
      <c r="B2314" s="18" t="s">
        <v>6559</v>
      </c>
      <c r="C2314" s="19">
        <v>8.0</v>
      </c>
      <c r="D2314" s="18" t="s">
        <v>8855</v>
      </c>
      <c r="E2314" s="18"/>
      <c r="F2314" s="18"/>
    </row>
    <row r="2315">
      <c r="A2315" s="19">
        <v>2314.0</v>
      </c>
      <c r="B2315" s="18" t="s">
        <v>6562</v>
      </c>
      <c r="C2315" s="19">
        <v>8.0</v>
      </c>
      <c r="D2315" s="18" t="s">
        <v>8867</v>
      </c>
      <c r="E2315" s="18"/>
      <c r="F2315" s="18"/>
    </row>
    <row r="2316">
      <c r="A2316" s="19">
        <v>2315.0</v>
      </c>
      <c r="B2316" s="18" t="s">
        <v>6565</v>
      </c>
      <c r="C2316" s="19">
        <v>8.0</v>
      </c>
      <c r="D2316" s="20" t="s">
        <v>8872</v>
      </c>
      <c r="E2316" s="18"/>
      <c r="F2316" s="18"/>
    </row>
    <row r="2317">
      <c r="A2317" s="19">
        <v>2316.0</v>
      </c>
      <c r="B2317" s="18" t="s">
        <v>6568</v>
      </c>
      <c r="C2317" s="19">
        <v>13.0</v>
      </c>
      <c r="D2317" s="20" t="s">
        <v>8871</v>
      </c>
      <c r="E2317" s="18"/>
      <c r="F2317" s="18"/>
    </row>
    <row r="2318">
      <c r="A2318" s="19">
        <v>2317.0</v>
      </c>
      <c r="B2318" s="18" t="s">
        <v>6571</v>
      </c>
      <c r="C2318" s="19">
        <v>13.0</v>
      </c>
      <c r="D2318" s="18" t="s">
        <v>8849</v>
      </c>
      <c r="E2318" s="18"/>
      <c r="F2318" s="18"/>
    </row>
    <row r="2319">
      <c r="A2319" s="19">
        <v>2318.0</v>
      </c>
      <c r="B2319" s="18" t="s">
        <v>6574</v>
      </c>
      <c r="C2319" s="19">
        <v>13.0</v>
      </c>
      <c r="D2319" s="18" t="s">
        <v>8869</v>
      </c>
      <c r="E2319" s="18"/>
      <c r="F2319" s="18"/>
    </row>
    <row r="2320">
      <c r="A2320" s="19">
        <v>2319.0</v>
      </c>
      <c r="B2320" s="18" t="s">
        <v>6577</v>
      </c>
      <c r="C2320" s="19">
        <v>13.0</v>
      </c>
      <c r="D2320" s="20" t="s">
        <v>8863</v>
      </c>
      <c r="E2320" s="18"/>
      <c r="F2320" s="18"/>
    </row>
    <row r="2321">
      <c r="A2321" s="19">
        <v>2320.0</v>
      </c>
      <c r="B2321" s="18" t="s">
        <v>6580</v>
      </c>
      <c r="C2321" s="19">
        <v>13.0</v>
      </c>
      <c r="D2321" s="20" t="s">
        <v>8862</v>
      </c>
      <c r="E2321" s="18"/>
      <c r="F2321" s="18"/>
    </row>
    <row r="2322">
      <c r="A2322" s="19">
        <v>2321.0</v>
      </c>
      <c r="B2322" s="18" t="s">
        <v>6583</v>
      </c>
      <c r="C2322" s="19">
        <v>10.0</v>
      </c>
      <c r="D2322" s="20" t="s">
        <v>8866</v>
      </c>
      <c r="E2322" s="18"/>
      <c r="F2322" s="18"/>
    </row>
    <row r="2323">
      <c r="A2323" s="19">
        <v>2322.0</v>
      </c>
      <c r="B2323" s="18" t="s">
        <v>6586</v>
      </c>
      <c r="C2323" s="19">
        <v>10.0</v>
      </c>
      <c r="D2323" s="18" t="s">
        <v>8870</v>
      </c>
      <c r="E2323" s="18"/>
      <c r="F2323" s="18"/>
    </row>
    <row r="2324">
      <c r="A2324" s="19">
        <v>2323.0</v>
      </c>
      <c r="B2324" s="18" t="s">
        <v>6589</v>
      </c>
      <c r="C2324" s="19">
        <v>10.0</v>
      </c>
      <c r="D2324" s="18" t="s">
        <v>8864</v>
      </c>
      <c r="E2324" s="18"/>
      <c r="F2324" s="18"/>
    </row>
    <row r="2325">
      <c r="A2325" s="19">
        <v>2324.0</v>
      </c>
      <c r="B2325" s="18" t="s">
        <v>6592</v>
      </c>
      <c r="C2325" s="19">
        <v>10.0</v>
      </c>
      <c r="D2325" s="18" t="s">
        <v>8852</v>
      </c>
      <c r="E2325" s="18"/>
      <c r="F2325" s="18"/>
    </row>
    <row r="2326">
      <c r="A2326" s="19">
        <v>2325.0</v>
      </c>
      <c r="B2326" s="18" t="s">
        <v>6595</v>
      </c>
      <c r="C2326" s="19">
        <v>10.0</v>
      </c>
      <c r="D2326" s="20" t="s">
        <v>8866</v>
      </c>
      <c r="E2326" s="18"/>
      <c r="F2326" s="18"/>
    </row>
    <row r="2327">
      <c r="A2327" s="19">
        <v>2326.0</v>
      </c>
      <c r="B2327" s="18" t="s">
        <v>6598</v>
      </c>
      <c r="C2327" s="19">
        <v>15.0</v>
      </c>
      <c r="D2327" s="18" t="s">
        <v>8853</v>
      </c>
      <c r="E2327" s="18"/>
      <c r="F2327" s="18"/>
    </row>
    <row r="2328">
      <c r="A2328" s="19">
        <v>2327.0</v>
      </c>
      <c r="B2328" s="18" t="s">
        <v>6601</v>
      </c>
      <c r="C2328" s="19">
        <v>15.0</v>
      </c>
      <c r="D2328" s="18" t="s">
        <v>8869</v>
      </c>
      <c r="E2328" s="18"/>
      <c r="F2328" s="18"/>
    </row>
    <row r="2329">
      <c r="A2329" s="19">
        <v>2328.0</v>
      </c>
      <c r="B2329" s="18" t="s">
        <v>6604</v>
      </c>
      <c r="C2329" s="19">
        <v>15.0</v>
      </c>
      <c r="D2329" s="18" t="s">
        <v>8870</v>
      </c>
      <c r="E2329" s="18"/>
      <c r="F2329" s="18"/>
    </row>
    <row r="2330">
      <c r="A2330" s="19">
        <v>2329.0</v>
      </c>
      <c r="B2330" s="18" t="s">
        <v>6607</v>
      </c>
      <c r="C2330" s="19">
        <v>15.0</v>
      </c>
      <c r="D2330" s="20" t="s">
        <v>8866</v>
      </c>
      <c r="E2330" s="18"/>
      <c r="F2330" s="18"/>
    </row>
    <row r="2331">
      <c r="A2331" s="19">
        <v>2330.0</v>
      </c>
      <c r="B2331" s="18" t="s">
        <v>6610</v>
      </c>
      <c r="C2331" s="19">
        <v>15.0</v>
      </c>
      <c r="D2331" s="20" t="s">
        <v>8866</v>
      </c>
      <c r="E2331" s="18"/>
      <c r="F2331" s="18"/>
    </row>
    <row r="2332">
      <c r="A2332" s="19">
        <v>2331.0</v>
      </c>
      <c r="B2332" s="18" t="s">
        <v>6613</v>
      </c>
      <c r="C2332" s="19">
        <v>14.0</v>
      </c>
      <c r="D2332" s="18" t="s">
        <v>8870</v>
      </c>
      <c r="E2332" s="18"/>
      <c r="F2332" s="18"/>
    </row>
    <row r="2333">
      <c r="A2333" s="19">
        <v>2332.0</v>
      </c>
      <c r="B2333" s="18" t="s">
        <v>6616</v>
      </c>
      <c r="C2333" s="19">
        <v>14.0</v>
      </c>
      <c r="D2333" s="18" t="s">
        <v>8858</v>
      </c>
      <c r="E2333" s="18"/>
      <c r="F2333" s="18"/>
    </row>
    <row r="2334">
      <c r="A2334" s="19">
        <v>2333.0</v>
      </c>
      <c r="B2334" s="18" t="s">
        <v>6619</v>
      </c>
      <c r="C2334" s="19">
        <v>14.0</v>
      </c>
      <c r="D2334" s="20" t="s">
        <v>8872</v>
      </c>
      <c r="E2334" s="18"/>
      <c r="F2334" s="18"/>
    </row>
    <row r="2335">
      <c r="A2335" s="19">
        <v>2334.0</v>
      </c>
      <c r="B2335" s="18" t="s">
        <v>6622</v>
      </c>
      <c r="C2335" s="19">
        <v>14.0</v>
      </c>
      <c r="D2335" s="18" t="s">
        <v>8869</v>
      </c>
      <c r="E2335" s="18"/>
      <c r="F2335" s="18"/>
    </row>
    <row r="2336">
      <c r="A2336" s="19">
        <v>2335.0</v>
      </c>
      <c r="B2336" s="18" t="s">
        <v>6625</v>
      </c>
      <c r="C2336" s="19">
        <v>14.0</v>
      </c>
      <c r="D2336" s="18" t="s">
        <v>8867</v>
      </c>
      <c r="E2336" s="18"/>
      <c r="F2336" s="18"/>
    </row>
    <row r="2337">
      <c r="A2337" s="19">
        <v>2336.0</v>
      </c>
      <c r="B2337" s="18" t="s">
        <v>6628</v>
      </c>
      <c r="C2337" s="19">
        <v>9.0</v>
      </c>
      <c r="D2337" s="18" t="s">
        <v>8849</v>
      </c>
      <c r="E2337" s="18"/>
      <c r="F2337" s="18"/>
    </row>
    <row r="2338">
      <c r="A2338" s="19">
        <v>2337.0</v>
      </c>
      <c r="B2338" s="18" t="s">
        <v>6631</v>
      </c>
      <c r="C2338" s="19">
        <v>9.0</v>
      </c>
      <c r="D2338" s="20" t="s">
        <v>8865</v>
      </c>
      <c r="E2338" s="18"/>
      <c r="F2338" s="18"/>
    </row>
    <row r="2339">
      <c r="A2339" s="19">
        <v>2338.0</v>
      </c>
      <c r="B2339" s="18" t="s">
        <v>6634</v>
      </c>
      <c r="C2339" s="19">
        <v>9.0</v>
      </c>
      <c r="D2339" s="18" t="s">
        <v>8859</v>
      </c>
      <c r="E2339" s="18"/>
      <c r="F2339" s="18"/>
    </row>
    <row r="2340">
      <c r="A2340" s="19">
        <v>2339.0</v>
      </c>
      <c r="B2340" s="18" t="s">
        <v>6637</v>
      </c>
      <c r="C2340" s="19">
        <v>9.0</v>
      </c>
      <c r="D2340" s="18" t="s">
        <v>8869</v>
      </c>
      <c r="E2340" s="18"/>
      <c r="F2340" s="18"/>
    </row>
    <row r="2341">
      <c r="A2341" s="19">
        <v>2340.0</v>
      </c>
      <c r="B2341" s="18" t="s">
        <v>6640</v>
      </c>
      <c r="C2341" s="19">
        <v>9.0</v>
      </c>
      <c r="D2341" s="20" t="s">
        <v>8866</v>
      </c>
      <c r="E2341" s="18"/>
      <c r="F2341" s="18"/>
    </row>
    <row r="2342">
      <c r="A2342" s="19">
        <v>2341.0</v>
      </c>
      <c r="B2342" s="18" t="s">
        <v>6643</v>
      </c>
      <c r="C2342" s="19">
        <v>12.0</v>
      </c>
      <c r="D2342" s="20" t="s">
        <v>8865</v>
      </c>
      <c r="E2342" s="18"/>
      <c r="F2342" s="18"/>
    </row>
    <row r="2343">
      <c r="A2343" s="19">
        <v>2342.0</v>
      </c>
      <c r="B2343" s="18" t="s">
        <v>6646</v>
      </c>
      <c r="C2343" s="19">
        <v>12.0</v>
      </c>
      <c r="D2343" s="18" t="s">
        <v>8867</v>
      </c>
      <c r="E2343" s="18"/>
      <c r="F2343" s="18"/>
    </row>
    <row r="2344">
      <c r="A2344" s="19">
        <v>2343.0</v>
      </c>
      <c r="B2344" s="18" t="s">
        <v>6649</v>
      </c>
      <c r="C2344" s="19">
        <v>12.0</v>
      </c>
      <c r="D2344" s="18" t="s">
        <v>8855</v>
      </c>
      <c r="E2344" s="18"/>
      <c r="F2344" s="18"/>
    </row>
    <row r="2345">
      <c r="A2345" s="19">
        <v>2344.0</v>
      </c>
      <c r="B2345" s="18" t="s">
        <v>6652</v>
      </c>
      <c r="C2345" s="19">
        <v>12.0</v>
      </c>
      <c r="D2345" s="18" t="s">
        <v>8849</v>
      </c>
      <c r="E2345" s="18"/>
      <c r="F2345" s="18"/>
    </row>
    <row r="2346">
      <c r="A2346" s="19">
        <v>2345.0</v>
      </c>
      <c r="B2346" s="18" t="s">
        <v>6655</v>
      </c>
      <c r="C2346" s="19">
        <v>12.0</v>
      </c>
      <c r="D2346" s="18" t="s">
        <v>8852</v>
      </c>
      <c r="E2346" s="18"/>
      <c r="F2346" s="18"/>
    </row>
    <row r="2347">
      <c r="A2347" s="19">
        <v>2346.0</v>
      </c>
      <c r="B2347" s="18" t="s">
        <v>6658</v>
      </c>
      <c r="C2347" s="19">
        <v>19.0</v>
      </c>
      <c r="D2347" s="18" t="s">
        <v>8870</v>
      </c>
      <c r="E2347" s="18"/>
      <c r="F2347" s="18"/>
    </row>
    <row r="2348">
      <c r="A2348" s="19">
        <v>2347.0</v>
      </c>
      <c r="B2348" s="18" t="s">
        <v>6661</v>
      </c>
      <c r="C2348" s="19">
        <v>19.0</v>
      </c>
      <c r="D2348" s="20" t="s">
        <v>8863</v>
      </c>
      <c r="E2348" s="18"/>
      <c r="F2348" s="18"/>
    </row>
    <row r="2349">
      <c r="A2349" s="19">
        <v>2348.0</v>
      </c>
      <c r="B2349" s="18" t="s">
        <v>6664</v>
      </c>
      <c r="C2349" s="19">
        <v>19.0</v>
      </c>
      <c r="D2349" s="20" t="s">
        <v>8866</v>
      </c>
      <c r="E2349" s="18"/>
      <c r="F2349" s="18"/>
    </row>
    <row r="2350">
      <c r="A2350" s="19">
        <v>2349.0</v>
      </c>
      <c r="B2350" s="18" t="s">
        <v>6667</v>
      </c>
      <c r="C2350" s="19">
        <v>19.0</v>
      </c>
      <c r="D2350" s="18" t="s">
        <v>8861</v>
      </c>
      <c r="E2350" s="18"/>
      <c r="F2350" s="18"/>
    </row>
    <row r="2351">
      <c r="A2351" s="19">
        <v>2350.0</v>
      </c>
      <c r="B2351" s="18" t="s">
        <v>6670</v>
      </c>
      <c r="C2351" s="19">
        <v>19.0</v>
      </c>
      <c r="D2351" s="20" t="s">
        <v>8865</v>
      </c>
      <c r="E2351" s="18"/>
      <c r="F2351" s="18"/>
    </row>
    <row r="2352">
      <c r="A2352" s="19">
        <v>2351.0</v>
      </c>
      <c r="B2352" s="18" t="s">
        <v>6673</v>
      </c>
      <c r="C2352" s="19">
        <v>11.0</v>
      </c>
      <c r="D2352" s="20" t="s">
        <v>8866</v>
      </c>
      <c r="E2352" s="18"/>
      <c r="F2352" s="18"/>
    </row>
    <row r="2353">
      <c r="A2353" s="19">
        <v>2352.0</v>
      </c>
      <c r="B2353" s="18" t="s">
        <v>6676</v>
      </c>
      <c r="C2353" s="19">
        <v>11.0</v>
      </c>
      <c r="D2353" s="18" t="s">
        <v>8870</v>
      </c>
      <c r="E2353" s="18"/>
      <c r="F2353" s="18"/>
    </row>
    <row r="2354">
      <c r="A2354" s="19">
        <v>2353.0</v>
      </c>
      <c r="B2354" s="18" t="s">
        <v>6679</v>
      </c>
      <c r="C2354" s="19">
        <v>11.0</v>
      </c>
      <c r="D2354" s="18" t="s">
        <v>8864</v>
      </c>
      <c r="E2354" s="18"/>
      <c r="F2354" s="18"/>
    </row>
    <row r="2355">
      <c r="A2355" s="19">
        <v>2354.0</v>
      </c>
      <c r="B2355" s="18" t="s">
        <v>6682</v>
      </c>
      <c r="C2355" s="19">
        <v>11.0</v>
      </c>
      <c r="D2355" s="20" t="s">
        <v>8871</v>
      </c>
      <c r="E2355" s="18"/>
      <c r="F2355" s="18"/>
    </row>
    <row r="2356">
      <c r="A2356" s="19">
        <v>2355.0</v>
      </c>
      <c r="B2356" s="18" t="s">
        <v>6685</v>
      </c>
      <c r="C2356" s="19">
        <v>11.0</v>
      </c>
      <c r="D2356" s="18" t="s">
        <v>8856</v>
      </c>
      <c r="E2356" s="18"/>
      <c r="F2356" s="18"/>
    </row>
    <row r="2357">
      <c r="A2357" s="19">
        <v>2356.0</v>
      </c>
      <c r="B2357" s="18" t="s">
        <v>6688</v>
      </c>
      <c r="C2357" s="19">
        <v>3.0</v>
      </c>
      <c r="D2357" s="18" t="s">
        <v>8867</v>
      </c>
      <c r="E2357" s="18"/>
      <c r="F2357" s="18"/>
    </row>
    <row r="2358">
      <c r="A2358" s="19">
        <v>2357.0</v>
      </c>
      <c r="B2358" s="18" t="s">
        <v>6691</v>
      </c>
      <c r="C2358" s="19">
        <v>3.0</v>
      </c>
      <c r="D2358" s="18" t="s">
        <v>8849</v>
      </c>
      <c r="E2358" s="18"/>
      <c r="F2358" s="18"/>
    </row>
    <row r="2359">
      <c r="A2359" s="19">
        <v>2358.0</v>
      </c>
      <c r="B2359" s="18" t="s">
        <v>6694</v>
      </c>
      <c r="C2359" s="19">
        <v>3.0</v>
      </c>
      <c r="D2359" s="18" t="s">
        <v>8864</v>
      </c>
      <c r="E2359" s="18"/>
      <c r="F2359" s="18"/>
    </row>
    <row r="2360">
      <c r="A2360" s="19">
        <v>2359.0</v>
      </c>
      <c r="B2360" s="18" t="s">
        <v>6697</v>
      </c>
      <c r="C2360" s="19">
        <v>3.0</v>
      </c>
      <c r="D2360" s="18" t="s">
        <v>8854</v>
      </c>
      <c r="E2360" s="18"/>
      <c r="F2360" s="18"/>
    </row>
    <row r="2361">
      <c r="A2361" s="19">
        <v>2360.0</v>
      </c>
      <c r="B2361" s="18" t="s">
        <v>6700</v>
      </c>
      <c r="C2361" s="19">
        <v>3.0</v>
      </c>
      <c r="D2361" s="18" t="s">
        <v>8864</v>
      </c>
      <c r="E2361" s="18"/>
      <c r="F2361" s="18"/>
    </row>
    <row r="2362">
      <c r="A2362" s="19">
        <v>2361.0</v>
      </c>
      <c r="B2362" s="18" t="s">
        <v>6703</v>
      </c>
      <c r="C2362" s="19">
        <v>21.0</v>
      </c>
      <c r="D2362" s="20" t="s">
        <v>8872</v>
      </c>
      <c r="E2362" s="18"/>
      <c r="F2362" s="18"/>
    </row>
    <row r="2363">
      <c r="A2363" s="19">
        <v>2362.0</v>
      </c>
      <c r="B2363" s="18" t="s">
        <v>6706</v>
      </c>
      <c r="C2363" s="19">
        <v>21.0</v>
      </c>
      <c r="D2363" s="18" t="s">
        <v>8861</v>
      </c>
      <c r="E2363" s="18"/>
      <c r="F2363" s="18"/>
    </row>
    <row r="2364">
      <c r="A2364" s="19">
        <v>2363.0</v>
      </c>
      <c r="B2364" s="18" t="s">
        <v>6709</v>
      </c>
      <c r="C2364" s="19">
        <v>21.0</v>
      </c>
      <c r="D2364" s="20" t="s">
        <v>8871</v>
      </c>
      <c r="E2364" s="18"/>
      <c r="F2364" s="18"/>
    </row>
    <row r="2365">
      <c r="A2365" s="19">
        <v>2364.0</v>
      </c>
      <c r="B2365" s="18" t="s">
        <v>6712</v>
      </c>
      <c r="C2365" s="19">
        <v>21.0</v>
      </c>
      <c r="D2365" s="20" t="s">
        <v>8863</v>
      </c>
      <c r="E2365" s="18"/>
      <c r="F2365" s="18"/>
    </row>
    <row r="2366">
      <c r="A2366" s="19">
        <v>2365.0</v>
      </c>
      <c r="B2366" s="18" t="s">
        <v>6715</v>
      </c>
      <c r="C2366" s="19">
        <v>21.0</v>
      </c>
      <c r="D2366" s="18" t="s">
        <v>8861</v>
      </c>
      <c r="E2366" s="18"/>
      <c r="F2366" s="18"/>
    </row>
    <row r="2367">
      <c r="A2367" s="19">
        <v>2366.0</v>
      </c>
      <c r="B2367" s="18" t="s">
        <v>6718</v>
      </c>
      <c r="C2367" s="19">
        <v>16.0</v>
      </c>
      <c r="D2367" s="18" t="s">
        <v>8856</v>
      </c>
      <c r="E2367" s="18"/>
      <c r="F2367" s="18"/>
    </row>
    <row r="2368">
      <c r="A2368" s="19">
        <v>2367.0</v>
      </c>
      <c r="B2368" s="18" t="s">
        <v>6721</v>
      </c>
      <c r="C2368" s="19">
        <v>16.0</v>
      </c>
      <c r="D2368" s="18" t="s">
        <v>8870</v>
      </c>
      <c r="E2368" s="18"/>
      <c r="F2368" s="18"/>
    </row>
    <row r="2369">
      <c r="A2369" s="19">
        <v>2368.0</v>
      </c>
      <c r="B2369" s="18" t="s">
        <v>6724</v>
      </c>
      <c r="C2369" s="19">
        <v>16.0</v>
      </c>
      <c r="D2369" s="20" t="s">
        <v>8862</v>
      </c>
      <c r="E2369" s="18"/>
      <c r="F2369" s="18"/>
    </row>
    <row r="2370">
      <c r="A2370" s="19">
        <v>2369.0</v>
      </c>
      <c r="B2370" s="18" t="s">
        <v>6727</v>
      </c>
      <c r="C2370" s="19">
        <v>16.0</v>
      </c>
      <c r="D2370" s="18" t="s">
        <v>8851</v>
      </c>
      <c r="E2370" s="18"/>
      <c r="F2370" s="18"/>
    </row>
    <row r="2371">
      <c r="A2371" s="19">
        <v>2370.0</v>
      </c>
      <c r="B2371" s="18" t="s">
        <v>6730</v>
      </c>
      <c r="C2371" s="19">
        <v>16.0</v>
      </c>
      <c r="D2371" s="18" t="s">
        <v>8856</v>
      </c>
      <c r="E2371" s="18"/>
      <c r="F2371" s="18"/>
    </row>
    <row r="2372">
      <c r="A2372" s="19">
        <v>2371.0</v>
      </c>
      <c r="B2372" s="18" t="s">
        <v>6733</v>
      </c>
      <c r="C2372" s="19">
        <v>17.0</v>
      </c>
      <c r="D2372" s="18" t="s">
        <v>8849</v>
      </c>
      <c r="E2372" s="18"/>
      <c r="F2372" s="18"/>
    </row>
    <row r="2373">
      <c r="A2373" s="19">
        <v>2372.0</v>
      </c>
      <c r="B2373" s="18" t="s">
        <v>6736</v>
      </c>
      <c r="C2373" s="19">
        <v>17.0</v>
      </c>
      <c r="D2373" s="20" t="s">
        <v>8866</v>
      </c>
      <c r="E2373" s="18"/>
      <c r="F2373" s="18"/>
    </row>
    <row r="2374">
      <c r="A2374" s="19">
        <v>2373.0</v>
      </c>
      <c r="B2374" s="18" t="s">
        <v>6739</v>
      </c>
      <c r="C2374" s="19">
        <v>17.0</v>
      </c>
      <c r="D2374" s="18" t="s">
        <v>8856</v>
      </c>
      <c r="E2374" s="18"/>
      <c r="F2374" s="18"/>
    </row>
    <row r="2375">
      <c r="A2375" s="19">
        <v>2374.0</v>
      </c>
      <c r="B2375" s="18" t="s">
        <v>6742</v>
      </c>
      <c r="C2375" s="19">
        <v>17.0</v>
      </c>
      <c r="D2375" s="20" t="s">
        <v>8872</v>
      </c>
      <c r="E2375" s="18"/>
      <c r="F2375" s="18"/>
    </row>
    <row r="2376">
      <c r="A2376" s="19">
        <v>2375.0</v>
      </c>
      <c r="B2376" s="18" t="s">
        <v>6745</v>
      </c>
      <c r="C2376" s="19">
        <v>17.0</v>
      </c>
      <c r="D2376" s="20" t="s">
        <v>8873</v>
      </c>
      <c r="E2376" s="18"/>
      <c r="F2376" s="18"/>
    </row>
    <row r="2377">
      <c r="A2377" s="19">
        <v>2376.0</v>
      </c>
      <c r="B2377" s="18" t="s">
        <v>6748</v>
      </c>
      <c r="C2377" s="19">
        <v>18.0</v>
      </c>
      <c r="D2377" s="18" t="s">
        <v>8861</v>
      </c>
      <c r="E2377" s="18"/>
      <c r="F2377" s="18"/>
    </row>
    <row r="2378">
      <c r="A2378" s="19">
        <v>2377.0</v>
      </c>
      <c r="B2378" s="18" t="s">
        <v>6751</v>
      </c>
      <c r="C2378" s="19">
        <v>18.0</v>
      </c>
      <c r="D2378" s="20" t="s">
        <v>8871</v>
      </c>
      <c r="E2378" s="18"/>
      <c r="F2378" s="18"/>
    </row>
    <row r="2379">
      <c r="A2379" s="19">
        <v>2378.0</v>
      </c>
      <c r="B2379" s="18" t="s">
        <v>6754</v>
      </c>
      <c r="C2379" s="19">
        <v>18.0</v>
      </c>
      <c r="D2379" s="18" t="s">
        <v>8853</v>
      </c>
      <c r="E2379" s="18"/>
      <c r="F2379" s="18"/>
    </row>
    <row r="2380">
      <c r="A2380" s="19">
        <v>2379.0</v>
      </c>
      <c r="B2380" s="18" t="s">
        <v>6757</v>
      </c>
      <c r="C2380" s="19">
        <v>18.0</v>
      </c>
      <c r="D2380" s="20" t="s">
        <v>8862</v>
      </c>
      <c r="E2380" s="18"/>
      <c r="F2380" s="18"/>
    </row>
    <row r="2381">
      <c r="A2381" s="19">
        <v>2380.0</v>
      </c>
      <c r="B2381" s="18" t="s">
        <v>6760</v>
      </c>
      <c r="C2381" s="19">
        <v>18.0</v>
      </c>
      <c r="D2381" s="18" t="s">
        <v>8864</v>
      </c>
      <c r="E2381" s="18"/>
      <c r="F2381" s="18"/>
    </row>
    <row r="2382">
      <c r="A2382" s="19">
        <v>2381.0</v>
      </c>
      <c r="B2382" s="18" t="s">
        <v>6763</v>
      </c>
      <c r="C2382" s="19">
        <v>2.0</v>
      </c>
      <c r="D2382" s="18" t="s">
        <v>8854</v>
      </c>
      <c r="E2382" s="18"/>
      <c r="F2382" s="18"/>
    </row>
    <row r="2383">
      <c r="A2383" s="19">
        <v>2382.0</v>
      </c>
      <c r="B2383" s="18" t="s">
        <v>6765</v>
      </c>
      <c r="C2383" s="19">
        <v>2.0</v>
      </c>
      <c r="D2383" s="18" t="s">
        <v>8854</v>
      </c>
      <c r="E2383" s="18"/>
      <c r="F2383" s="18"/>
    </row>
    <row r="2384">
      <c r="A2384" s="19">
        <v>2383.0</v>
      </c>
      <c r="B2384" s="18" t="s">
        <v>6767</v>
      </c>
      <c r="C2384" s="19">
        <v>2.0</v>
      </c>
      <c r="D2384" s="18" t="s">
        <v>8854</v>
      </c>
      <c r="E2384" s="18"/>
      <c r="F2384" s="18"/>
    </row>
    <row r="2385">
      <c r="A2385" s="19">
        <v>2384.0</v>
      </c>
      <c r="B2385" s="18" t="s">
        <v>6769</v>
      </c>
      <c r="C2385" s="19">
        <v>2.0</v>
      </c>
      <c r="D2385" s="18" t="s">
        <v>8851</v>
      </c>
      <c r="E2385" s="18"/>
      <c r="F2385" s="18"/>
    </row>
    <row r="2386">
      <c r="A2386" s="19">
        <v>2385.0</v>
      </c>
      <c r="B2386" s="18" t="s">
        <v>6770</v>
      </c>
      <c r="C2386" s="19">
        <v>2.0</v>
      </c>
      <c r="D2386" s="20" t="s">
        <v>8862</v>
      </c>
      <c r="E2386" s="18"/>
      <c r="F2386" s="18"/>
    </row>
    <row r="2387">
      <c r="A2387" s="19">
        <v>2386.0</v>
      </c>
      <c r="B2387" s="18" t="s">
        <v>6773</v>
      </c>
      <c r="C2387" s="19">
        <v>8.0</v>
      </c>
      <c r="D2387" s="18" t="s">
        <v>8860</v>
      </c>
      <c r="E2387" s="18"/>
      <c r="F2387" s="18"/>
    </row>
    <row r="2388">
      <c r="A2388" s="19">
        <v>2387.0</v>
      </c>
      <c r="B2388" s="18" t="s">
        <v>6776</v>
      </c>
      <c r="C2388" s="19">
        <v>13.0</v>
      </c>
      <c r="D2388" s="20" t="s">
        <v>8873</v>
      </c>
      <c r="E2388" s="18"/>
      <c r="F2388" s="18"/>
    </row>
    <row r="2389">
      <c r="A2389" s="19">
        <v>2388.0</v>
      </c>
      <c r="B2389" s="18" t="s">
        <v>6779</v>
      </c>
      <c r="C2389" s="19">
        <v>10.0</v>
      </c>
      <c r="D2389" s="18" t="s">
        <v>8852</v>
      </c>
      <c r="E2389" s="18"/>
      <c r="F2389" s="18"/>
    </row>
    <row r="2390">
      <c r="A2390" s="19">
        <v>2389.0</v>
      </c>
      <c r="B2390" s="18" t="s">
        <v>6782</v>
      </c>
      <c r="C2390" s="19">
        <v>15.0</v>
      </c>
      <c r="D2390" s="18" t="s">
        <v>8858</v>
      </c>
      <c r="E2390" s="18"/>
      <c r="F2390" s="18"/>
    </row>
    <row r="2391">
      <c r="A2391" s="19">
        <v>2390.0</v>
      </c>
      <c r="B2391" s="18" t="s">
        <v>6785</v>
      </c>
      <c r="C2391" s="19">
        <v>14.0</v>
      </c>
      <c r="D2391" s="18" t="s">
        <v>8848</v>
      </c>
      <c r="E2391" s="18"/>
      <c r="F2391" s="18"/>
    </row>
    <row r="2392">
      <c r="A2392" s="19">
        <v>2391.0</v>
      </c>
      <c r="B2392" s="18" t="s">
        <v>6788</v>
      </c>
      <c r="C2392" s="19">
        <v>9.0</v>
      </c>
      <c r="D2392" s="20" t="s">
        <v>8862</v>
      </c>
      <c r="E2392" s="18"/>
      <c r="F2392" s="18"/>
    </row>
    <row r="2393">
      <c r="A2393" s="19">
        <v>2392.0</v>
      </c>
      <c r="B2393" s="18" t="s">
        <v>6791</v>
      </c>
      <c r="C2393" s="19">
        <v>12.0</v>
      </c>
      <c r="D2393" s="18" t="s">
        <v>8852</v>
      </c>
      <c r="E2393" s="18"/>
      <c r="F2393" s="18"/>
    </row>
    <row r="2394">
      <c r="A2394" s="19">
        <v>2393.0</v>
      </c>
      <c r="B2394" s="18" t="s">
        <v>6794</v>
      </c>
      <c r="C2394" s="19">
        <v>19.0</v>
      </c>
      <c r="D2394" s="20" t="s">
        <v>8865</v>
      </c>
      <c r="E2394" s="18"/>
      <c r="F2394" s="18"/>
    </row>
    <row r="2395">
      <c r="A2395" s="19">
        <v>2394.0</v>
      </c>
      <c r="B2395" s="18" t="s">
        <v>6797</v>
      </c>
      <c r="C2395" s="19">
        <v>11.0</v>
      </c>
      <c r="D2395" s="18" t="s">
        <v>8868</v>
      </c>
      <c r="E2395" s="18"/>
      <c r="F2395" s="18"/>
    </row>
    <row r="2396">
      <c r="A2396" s="19">
        <v>2395.0</v>
      </c>
      <c r="B2396" s="18" t="s">
        <v>6800</v>
      </c>
      <c r="C2396" s="19">
        <v>3.0</v>
      </c>
      <c r="D2396" s="18" t="s">
        <v>8848</v>
      </c>
      <c r="E2396" s="18"/>
      <c r="F2396" s="18"/>
    </row>
    <row r="2397">
      <c r="A2397" s="19">
        <v>2396.0</v>
      </c>
      <c r="B2397" s="18" t="s">
        <v>6803</v>
      </c>
      <c r="C2397" s="19">
        <v>16.0</v>
      </c>
      <c r="D2397" s="18" t="s">
        <v>8848</v>
      </c>
      <c r="E2397" s="18"/>
      <c r="F2397" s="18"/>
    </row>
    <row r="2398">
      <c r="A2398" s="19">
        <v>2397.0</v>
      </c>
      <c r="B2398" s="18" t="s">
        <v>6806</v>
      </c>
      <c r="C2398" s="19">
        <v>17.0</v>
      </c>
      <c r="D2398" s="18" t="s">
        <v>8870</v>
      </c>
      <c r="E2398" s="18"/>
      <c r="F2398" s="18"/>
    </row>
    <row r="2399">
      <c r="A2399" s="19">
        <v>2398.0</v>
      </c>
      <c r="B2399" s="18" t="s">
        <v>6809</v>
      </c>
      <c r="C2399" s="19">
        <v>18.0</v>
      </c>
      <c r="D2399" s="20" t="s">
        <v>8866</v>
      </c>
      <c r="E2399" s="18"/>
      <c r="F2399" s="18"/>
    </row>
    <row r="2400">
      <c r="A2400" s="19">
        <v>2399.0</v>
      </c>
      <c r="B2400" s="18" t="s">
        <v>6812</v>
      </c>
      <c r="C2400" s="19">
        <v>2.0</v>
      </c>
      <c r="D2400" s="18" t="s">
        <v>8854</v>
      </c>
      <c r="E2400" s="18"/>
      <c r="F2400" s="18"/>
    </row>
    <row r="2401">
      <c r="A2401" s="19">
        <v>2400.0</v>
      </c>
      <c r="B2401" s="18" t="s">
        <v>6814</v>
      </c>
      <c r="C2401" s="19">
        <v>8.0</v>
      </c>
      <c r="D2401" s="18" t="s">
        <v>8870</v>
      </c>
      <c r="E2401" s="18"/>
      <c r="F2401" s="18"/>
    </row>
    <row r="2402">
      <c r="A2402" s="19">
        <v>2401.0</v>
      </c>
      <c r="B2402" s="18" t="s">
        <v>6817</v>
      </c>
      <c r="C2402" s="19">
        <v>8.0</v>
      </c>
      <c r="D2402" s="18" t="s">
        <v>8861</v>
      </c>
      <c r="E2402" s="18"/>
      <c r="F2402" s="18"/>
    </row>
    <row r="2403">
      <c r="A2403" s="19">
        <v>2402.0</v>
      </c>
      <c r="B2403" s="18" t="s">
        <v>6820</v>
      </c>
      <c r="C2403" s="19">
        <v>13.0</v>
      </c>
      <c r="D2403" s="18" t="s">
        <v>8855</v>
      </c>
      <c r="E2403" s="18"/>
      <c r="F2403" s="18"/>
    </row>
    <row r="2404">
      <c r="A2404" s="19">
        <v>2403.0</v>
      </c>
      <c r="B2404" s="18" t="s">
        <v>6823</v>
      </c>
      <c r="C2404" s="19">
        <v>13.0</v>
      </c>
      <c r="D2404" s="18" t="s">
        <v>8856</v>
      </c>
      <c r="E2404" s="18"/>
      <c r="F2404" s="18"/>
    </row>
    <row r="2405">
      <c r="A2405" s="19">
        <v>2404.0</v>
      </c>
      <c r="B2405" s="18" t="s">
        <v>6826</v>
      </c>
      <c r="C2405" s="19">
        <v>10.0</v>
      </c>
      <c r="D2405" s="18" t="s">
        <v>8856</v>
      </c>
      <c r="E2405" s="18"/>
      <c r="F2405" s="18"/>
    </row>
    <row r="2406">
      <c r="A2406" s="19">
        <v>2405.0</v>
      </c>
      <c r="B2406" s="18" t="s">
        <v>6829</v>
      </c>
      <c r="C2406" s="19">
        <v>10.0</v>
      </c>
      <c r="D2406" s="18" t="s">
        <v>8868</v>
      </c>
      <c r="E2406" s="18"/>
      <c r="F2406" s="18"/>
    </row>
    <row r="2407">
      <c r="A2407" s="19">
        <v>2406.0</v>
      </c>
      <c r="B2407" s="18" t="s">
        <v>6832</v>
      </c>
      <c r="C2407" s="19">
        <v>15.0</v>
      </c>
      <c r="D2407" s="20" t="s">
        <v>8871</v>
      </c>
      <c r="E2407" s="18"/>
      <c r="F2407" s="18"/>
    </row>
    <row r="2408">
      <c r="A2408" s="19">
        <v>2407.0</v>
      </c>
      <c r="B2408" s="18" t="s">
        <v>6835</v>
      </c>
      <c r="C2408" s="19">
        <v>15.0</v>
      </c>
      <c r="D2408" s="20" t="s">
        <v>8873</v>
      </c>
      <c r="E2408" s="18"/>
      <c r="F2408" s="18"/>
    </row>
    <row r="2409">
      <c r="A2409" s="19">
        <v>2408.0</v>
      </c>
      <c r="B2409" s="18" t="s">
        <v>6838</v>
      </c>
      <c r="C2409" s="19">
        <v>14.0</v>
      </c>
      <c r="D2409" s="18" t="s">
        <v>8867</v>
      </c>
      <c r="E2409" s="18"/>
      <c r="F2409" s="18"/>
    </row>
    <row r="2410">
      <c r="A2410" s="19">
        <v>2409.0</v>
      </c>
      <c r="B2410" s="18" t="s">
        <v>6841</v>
      </c>
      <c r="C2410" s="19">
        <v>14.0</v>
      </c>
      <c r="D2410" s="18" t="s">
        <v>8856</v>
      </c>
      <c r="E2410" s="18"/>
      <c r="F2410" s="18"/>
    </row>
    <row r="2411">
      <c r="A2411" s="19">
        <v>2410.0</v>
      </c>
      <c r="B2411" s="18" t="s">
        <v>6844</v>
      </c>
      <c r="C2411" s="19">
        <v>9.0</v>
      </c>
      <c r="D2411" s="18" t="s">
        <v>8867</v>
      </c>
      <c r="E2411" s="18"/>
      <c r="F2411" s="18"/>
    </row>
    <row r="2412">
      <c r="A2412" s="19">
        <v>2411.0</v>
      </c>
      <c r="B2412" s="18" t="s">
        <v>6847</v>
      </c>
      <c r="C2412" s="19">
        <v>9.0</v>
      </c>
      <c r="D2412" s="18" t="s">
        <v>8859</v>
      </c>
      <c r="E2412" s="18"/>
      <c r="F2412" s="18"/>
    </row>
    <row r="2413">
      <c r="A2413" s="19">
        <v>2412.0</v>
      </c>
      <c r="B2413" s="18" t="s">
        <v>6850</v>
      </c>
      <c r="C2413" s="19">
        <v>12.0</v>
      </c>
      <c r="D2413" s="20" t="s">
        <v>8872</v>
      </c>
      <c r="E2413" s="18"/>
      <c r="F2413" s="18"/>
    </row>
    <row r="2414">
      <c r="A2414" s="19">
        <v>2413.0</v>
      </c>
      <c r="B2414" s="18" t="s">
        <v>6853</v>
      </c>
      <c r="C2414" s="19">
        <v>12.0</v>
      </c>
      <c r="D2414" s="18" t="s">
        <v>8870</v>
      </c>
      <c r="E2414" s="18"/>
      <c r="F2414" s="18"/>
    </row>
    <row r="2415">
      <c r="A2415" s="19">
        <v>2414.0</v>
      </c>
      <c r="B2415" s="18" t="s">
        <v>6856</v>
      </c>
      <c r="C2415" s="19">
        <v>11.0</v>
      </c>
      <c r="D2415" s="18" t="s">
        <v>8855</v>
      </c>
      <c r="E2415" s="18"/>
      <c r="F2415" s="18"/>
    </row>
    <row r="2416">
      <c r="A2416" s="19">
        <v>2415.0</v>
      </c>
      <c r="B2416" s="18" t="s">
        <v>6859</v>
      </c>
      <c r="C2416" s="19">
        <v>11.0</v>
      </c>
      <c r="D2416" s="20" t="s">
        <v>8863</v>
      </c>
      <c r="E2416" s="18"/>
      <c r="F2416" s="18"/>
    </row>
    <row r="2417">
      <c r="A2417" s="19">
        <v>2416.0</v>
      </c>
      <c r="B2417" s="18" t="s">
        <v>6862</v>
      </c>
      <c r="C2417" s="19">
        <v>3.0</v>
      </c>
      <c r="D2417" s="20" t="s">
        <v>8873</v>
      </c>
      <c r="E2417" s="18"/>
      <c r="F2417" s="18"/>
    </row>
    <row r="2418">
      <c r="A2418" s="19">
        <v>2417.0</v>
      </c>
      <c r="B2418" s="18" t="s">
        <v>6865</v>
      </c>
      <c r="C2418" s="19">
        <v>3.0</v>
      </c>
      <c r="D2418" s="18" t="s">
        <v>8854</v>
      </c>
      <c r="E2418" s="18"/>
      <c r="F2418" s="18"/>
    </row>
    <row r="2419">
      <c r="A2419" s="19">
        <v>2418.0</v>
      </c>
      <c r="B2419" s="18" t="s">
        <v>6868</v>
      </c>
      <c r="C2419" s="19">
        <v>16.0</v>
      </c>
      <c r="D2419" s="20" t="s">
        <v>8862</v>
      </c>
      <c r="E2419" s="18"/>
      <c r="F2419" s="18"/>
    </row>
    <row r="2420">
      <c r="A2420" s="19">
        <v>2419.0</v>
      </c>
      <c r="B2420" s="18" t="s">
        <v>6871</v>
      </c>
      <c r="C2420" s="19">
        <v>16.0</v>
      </c>
      <c r="D2420" s="20" t="s">
        <v>8872</v>
      </c>
      <c r="E2420" s="18"/>
      <c r="F2420" s="18"/>
    </row>
    <row r="2421">
      <c r="A2421" s="19">
        <v>2420.0</v>
      </c>
      <c r="B2421" s="18" t="s">
        <v>6874</v>
      </c>
      <c r="C2421" s="19">
        <v>17.0</v>
      </c>
      <c r="D2421" s="20" t="s">
        <v>8866</v>
      </c>
      <c r="E2421" s="18"/>
      <c r="F2421" s="18"/>
    </row>
    <row r="2422">
      <c r="A2422" s="19">
        <v>2421.0</v>
      </c>
      <c r="B2422" s="18" t="s">
        <v>6877</v>
      </c>
      <c r="C2422" s="19">
        <v>17.0</v>
      </c>
      <c r="D2422" s="18" t="s">
        <v>8869</v>
      </c>
      <c r="E2422" s="18"/>
      <c r="F2422" s="18"/>
    </row>
    <row r="2423">
      <c r="A2423" s="19">
        <v>2422.0</v>
      </c>
      <c r="B2423" s="18" t="s">
        <v>6880</v>
      </c>
      <c r="C2423" s="19">
        <v>18.0</v>
      </c>
      <c r="D2423" s="18" t="s">
        <v>8859</v>
      </c>
      <c r="E2423" s="18"/>
      <c r="F2423" s="18"/>
    </row>
    <row r="2424">
      <c r="A2424" s="19">
        <v>2423.0</v>
      </c>
      <c r="B2424" s="18" t="s">
        <v>6883</v>
      </c>
      <c r="C2424" s="19">
        <v>18.0</v>
      </c>
      <c r="D2424" s="20" t="s">
        <v>8866</v>
      </c>
      <c r="E2424" s="18"/>
      <c r="F2424" s="18"/>
    </row>
    <row r="2425">
      <c r="A2425" s="19">
        <v>2424.0</v>
      </c>
      <c r="B2425" s="18" t="s">
        <v>6886</v>
      </c>
      <c r="C2425" s="19">
        <v>2.0</v>
      </c>
      <c r="D2425" s="18" t="s">
        <v>8849</v>
      </c>
      <c r="E2425" s="18"/>
      <c r="F2425" s="18"/>
    </row>
    <row r="2426">
      <c r="A2426" s="19">
        <v>2425.0</v>
      </c>
      <c r="B2426" s="18" t="s">
        <v>6889</v>
      </c>
      <c r="C2426" s="19">
        <v>2.0</v>
      </c>
      <c r="D2426" s="18" t="s">
        <v>8854</v>
      </c>
      <c r="E2426" s="18"/>
      <c r="F2426" s="18"/>
    </row>
    <row r="2427">
      <c r="A2427" s="19">
        <v>2426.0</v>
      </c>
      <c r="B2427" s="18" t="s">
        <v>6891</v>
      </c>
      <c r="C2427" s="19">
        <v>8.0</v>
      </c>
      <c r="D2427" s="18" t="s">
        <v>8859</v>
      </c>
      <c r="E2427" s="18"/>
      <c r="F2427" s="18"/>
    </row>
    <row r="2428">
      <c r="A2428" s="19">
        <v>2427.0</v>
      </c>
      <c r="B2428" s="18" t="s">
        <v>6894</v>
      </c>
      <c r="C2428" s="19">
        <v>8.0</v>
      </c>
      <c r="D2428" s="20" t="s">
        <v>8857</v>
      </c>
      <c r="E2428" s="18"/>
      <c r="F2428" s="18"/>
    </row>
    <row r="2429">
      <c r="A2429" s="19">
        <v>2428.0</v>
      </c>
      <c r="B2429" s="18" t="s">
        <v>6897</v>
      </c>
      <c r="C2429" s="19">
        <v>13.0</v>
      </c>
      <c r="D2429" s="18" t="s">
        <v>8849</v>
      </c>
      <c r="E2429" s="18"/>
      <c r="F2429" s="18"/>
    </row>
    <row r="2430">
      <c r="A2430" s="19">
        <v>2429.0</v>
      </c>
      <c r="B2430" s="18" t="s">
        <v>6900</v>
      </c>
      <c r="C2430" s="19">
        <v>13.0</v>
      </c>
      <c r="D2430" s="18" t="s">
        <v>8870</v>
      </c>
      <c r="E2430" s="18"/>
      <c r="F2430" s="18"/>
    </row>
    <row r="2431">
      <c r="A2431" s="19">
        <v>2430.0</v>
      </c>
      <c r="B2431" s="18" t="s">
        <v>6903</v>
      </c>
      <c r="C2431" s="19">
        <v>10.0</v>
      </c>
      <c r="D2431" s="18" t="s">
        <v>8864</v>
      </c>
      <c r="E2431" s="18"/>
      <c r="F2431" s="18"/>
    </row>
    <row r="2432">
      <c r="A2432" s="19">
        <v>2431.0</v>
      </c>
      <c r="B2432" s="18" t="s">
        <v>6906</v>
      </c>
      <c r="C2432" s="19">
        <v>10.0</v>
      </c>
      <c r="D2432" s="18" t="s">
        <v>8859</v>
      </c>
      <c r="E2432" s="18"/>
      <c r="F2432" s="18"/>
    </row>
    <row r="2433">
      <c r="A2433" s="19">
        <v>2432.0</v>
      </c>
      <c r="B2433" s="18" t="s">
        <v>6909</v>
      </c>
      <c r="C2433" s="19">
        <v>15.0</v>
      </c>
      <c r="D2433" s="18" t="s">
        <v>8867</v>
      </c>
      <c r="E2433" s="18"/>
      <c r="F2433" s="18"/>
    </row>
    <row r="2434">
      <c r="A2434" s="19">
        <v>2433.0</v>
      </c>
      <c r="B2434" s="18" t="s">
        <v>6912</v>
      </c>
      <c r="C2434" s="19">
        <v>15.0</v>
      </c>
      <c r="D2434" s="18" t="s">
        <v>8849</v>
      </c>
      <c r="E2434" s="18"/>
      <c r="F2434" s="18"/>
    </row>
    <row r="2435">
      <c r="A2435" s="19">
        <v>2434.0</v>
      </c>
      <c r="B2435" s="18" t="s">
        <v>6915</v>
      </c>
      <c r="C2435" s="19">
        <v>14.0</v>
      </c>
      <c r="D2435" s="18" t="s">
        <v>8870</v>
      </c>
      <c r="E2435" s="18"/>
      <c r="F2435" s="18"/>
    </row>
    <row r="2436">
      <c r="A2436" s="19">
        <v>2435.0</v>
      </c>
      <c r="B2436" s="18" t="s">
        <v>6918</v>
      </c>
      <c r="C2436" s="19">
        <v>14.0</v>
      </c>
      <c r="D2436" s="20" t="s">
        <v>8863</v>
      </c>
      <c r="E2436" s="18"/>
      <c r="F2436" s="18"/>
    </row>
    <row r="2437">
      <c r="A2437" s="19">
        <v>2436.0</v>
      </c>
      <c r="B2437" s="18" t="s">
        <v>6921</v>
      </c>
      <c r="C2437" s="19">
        <v>9.0</v>
      </c>
      <c r="D2437" s="20" t="s">
        <v>8871</v>
      </c>
      <c r="E2437" s="18"/>
      <c r="F2437" s="18"/>
    </row>
    <row r="2438">
      <c r="A2438" s="19">
        <v>2437.0</v>
      </c>
      <c r="B2438" s="18" t="s">
        <v>6924</v>
      </c>
      <c r="C2438" s="19">
        <v>9.0</v>
      </c>
      <c r="D2438" s="18" t="s">
        <v>8869</v>
      </c>
      <c r="E2438" s="18"/>
      <c r="F2438" s="18"/>
    </row>
    <row r="2439">
      <c r="A2439" s="19">
        <v>2438.0</v>
      </c>
      <c r="B2439" s="18" t="s">
        <v>6927</v>
      </c>
      <c r="C2439" s="19">
        <v>12.0</v>
      </c>
      <c r="D2439" s="20" t="s">
        <v>8866</v>
      </c>
      <c r="E2439" s="18"/>
      <c r="F2439" s="18"/>
    </row>
    <row r="2440">
      <c r="A2440" s="19">
        <v>2439.0</v>
      </c>
      <c r="B2440" s="18" t="s">
        <v>6930</v>
      </c>
      <c r="C2440" s="19">
        <v>12.0</v>
      </c>
      <c r="D2440" s="18" t="s">
        <v>8848</v>
      </c>
      <c r="E2440" s="18"/>
      <c r="F2440" s="18"/>
    </row>
    <row r="2441">
      <c r="A2441" s="19">
        <v>2440.0</v>
      </c>
      <c r="B2441" s="18" t="s">
        <v>6933</v>
      </c>
      <c r="C2441" s="19">
        <v>11.0</v>
      </c>
      <c r="D2441" s="20" t="s">
        <v>8872</v>
      </c>
      <c r="E2441" s="18"/>
      <c r="F2441" s="18"/>
    </row>
    <row r="2442">
      <c r="A2442" s="19">
        <v>2441.0</v>
      </c>
      <c r="B2442" s="18" t="s">
        <v>6936</v>
      </c>
      <c r="C2442" s="19">
        <v>11.0</v>
      </c>
      <c r="D2442" s="18" t="s">
        <v>8854</v>
      </c>
      <c r="E2442" s="18"/>
      <c r="F2442" s="18"/>
    </row>
    <row r="2443">
      <c r="A2443" s="19">
        <v>2442.0</v>
      </c>
      <c r="B2443" s="18" t="s">
        <v>6939</v>
      </c>
      <c r="C2443" s="19">
        <v>3.0</v>
      </c>
      <c r="D2443" s="18" t="s">
        <v>8851</v>
      </c>
      <c r="E2443" s="18"/>
      <c r="F2443" s="18"/>
    </row>
    <row r="2444">
      <c r="A2444" s="19">
        <v>2443.0</v>
      </c>
      <c r="B2444" s="18" t="s">
        <v>6941</v>
      </c>
      <c r="C2444" s="19">
        <v>3.0</v>
      </c>
      <c r="D2444" s="18" t="s">
        <v>8869</v>
      </c>
      <c r="E2444" s="18"/>
      <c r="F2444" s="18"/>
    </row>
    <row r="2445">
      <c r="A2445" s="19">
        <v>2444.0</v>
      </c>
      <c r="B2445" s="18" t="s">
        <v>6944</v>
      </c>
      <c r="C2445" s="19">
        <v>16.0</v>
      </c>
      <c r="D2445" s="20" t="s">
        <v>8873</v>
      </c>
      <c r="E2445" s="18"/>
      <c r="F2445" s="18"/>
    </row>
    <row r="2446">
      <c r="A2446" s="19">
        <v>2445.0</v>
      </c>
      <c r="B2446" s="18" t="s">
        <v>6947</v>
      </c>
      <c r="C2446" s="19">
        <v>16.0</v>
      </c>
      <c r="D2446" s="18" t="s">
        <v>8867</v>
      </c>
      <c r="E2446" s="18"/>
      <c r="F2446" s="18"/>
    </row>
    <row r="2447">
      <c r="A2447" s="19">
        <v>2446.0</v>
      </c>
      <c r="B2447" s="18" t="s">
        <v>6950</v>
      </c>
      <c r="C2447" s="19">
        <v>17.0</v>
      </c>
      <c r="D2447" s="20" t="s">
        <v>8872</v>
      </c>
      <c r="E2447" s="18"/>
      <c r="F2447" s="18"/>
    </row>
    <row r="2448">
      <c r="A2448" s="19">
        <v>2447.0</v>
      </c>
      <c r="B2448" s="18" t="s">
        <v>6953</v>
      </c>
      <c r="C2448" s="19">
        <v>17.0</v>
      </c>
      <c r="D2448" s="18" t="s">
        <v>8856</v>
      </c>
      <c r="E2448" s="18"/>
      <c r="F2448" s="18"/>
    </row>
    <row r="2449">
      <c r="A2449" s="19">
        <v>2448.0</v>
      </c>
      <c r="B2449" s="18" t="s">
        <v>6956</v>
      </c>
      <c r="C2449" s="19">
        <v>18.0</v>
      </c>
      <c r="D2449" s="18" t="s">
        <v>8869</v>
      </c>
      <c r="E2449" s="18"/>
      <c r="F2449" s="18"/>
    </row>
    <row r="2450">
      <c r="A2450" s="19">
        <v>2449.0</v>
      </c>
      <c r="B2450" s="18" t="s">
        <v>6959</v>
      </c>
      <c r="C2450" s="19">
        <v>18.0</v>
      </c>
      <c r="D2450" s="20" t="s">
        <v>8863</v>
      </c>
      <c r="E2450" s="18"/>
      <c r="F2450" s="18"/>
    </row>
    <row r="2451">
      <c r="A2451" s="19">
        <v>2450.0</v>
      </c>
      <c r="B2451" s="18" t="s">
        <v>6962</v>
      </c>
      <c r="C2451" s="19">
        <v>8.0</v>
      </c>
      <c r="D2451" s="18" t="s">
        <v>8869</v>
      </c>
      <c r="E2451" s="18"/>
      <c r="F2451" s="18"/>
    </row>
    <row r="2452">
      <c r="A2452" s="19">
        <v>2451.0</v>
      </c>
      <c r="B2452" s="18" t="s">
        <v>6965</v>
      </c>
      <c r="C2452" s="19">
        <v>8.0</v>
      </c>
      <c r="D2452" s="18" t="s">
        <v>8855</v>
      </c>
      <c r="E2452" s="18"/>
      <c r="F2452" s="18"/>
    </row>
    <row r="2453">
      <c r="A2453" s="19">
        <v>2452.0</v>
      </c>
      <c r="B2453" s="18" t="s">
        <v>6968</v>
      </c>
      <c r="C2453" s="19">
        <v>8.0</v>
      </c>
      <c r="D2453" s="18" t="s">
        <v>8854</v>
      </c>
      <c r="E2453" s="18"/>
      <c r="F2453" s="18"/>
    </row>
    <row r="2454">
      <c r="A2454" s="19">
        <v>2453.0</v>
      </c>
      <c r="B2454" s="18" t="s">
        <v>6971</v>
      </c>
      <c r="C2454" s="19">
        <v>8.0</v>
      </c>
      <c r="D2454" s="18" t="s">
        <v>8852</v>
      </c>
      <c r="E2454" s="18"/>
      <c r="F2454" s="18"/>
    </row>
    <row r="2455">
      <c r="A2455" s="19">
        <v>2454.0</v>
      </c>
      <c r="B2455" s="18" t="s">
        <v>6974</v>
      </c>
      <c r="C2455" s="19">
        <v>8.0</v>
      </c>
      <c r="D2455" s="18" t="s">
        <v>8868</v>
      </c>
      <c r="E2455" s="18"/>
      <c r="F2455" s="18"/>
    </row>
    <row r="2456">
      <c r="A2456" s="19">
        <v>2455.0</v>
      </c>
      <c r="B2456" s="18" t="s">
        <v>6977</v>
      </c>
      <c r="C2456" s="19">
        <v>8.0</v>
      </c>
      <c r="D2456" s="18" t="s">
        <v>8864</v>
      </c>
      <c r="E2456" s="18"/>
      <c r="F2456" s="18"/>
    </row>
    <row r="2457">
      <c r="A2457" s="19">
        <v>2456.0</v>
      </c>
      <c r="B2457" s="18" t="s">
        <v>6980</v>
      </c>
      <c r="C2457" s="19">
        <v>8.0</v>
      </c>
      <c r="D2457" s="18" t="s">
        <v>8868</v>
      </c>
      <c r="E2457" s="18"/>
      <c r="F2457" s="18"/>
    </row>
    <row r="2458">
      <c r="A2458" s="19">
        <v>2457.0</v>
      </c>
      <c r="B2458" s="18" t="s">
        <v>6983</v>
      </c>
      <c r="C2458" s="19">
        <v>8.0</v>
      </c>
      <c r="D2458" s="18" t="s">
        <v>8868</v>
      </c>
      <c r="E2458" s="18"/>
      <c r="F2458" s="18"/>
    </row>
    <row r="2459">
      <c r="A2459" s="19">
        <v>2458.0</v>
      </c>
      <c r="B2459" s="18" t="s">
        <v>6986</v>
      </c>
      <c r="C2459" s="19">
        <v>8.0</v>
      </c>
      <c r="D2459" s="18" t="s">
        <v>8851</v>
      </c>
      <c r="E2459" s="18"/>
      <c r="F2459" s="18"/>
    </row>
    <row r="2460">
      <c r="A2460" s="19">
        <v>2459.0</v>
      </c>
      <c r="B2460" s="18" t="s">
        <v>6989</v>
      </c>
      <c r="C2460" s="19">
        <v>8.0</v>
      </c>
      <c r="D2460" s="20" t="s">
        <v>8871</v>
      </c>
      <c r="E2460" s="18"/>
      <c r="F2460" s="18"/>
    </row>
    <row r="2461">
      <c r="A2461" s="19">
        <v>2460.0</v>
      </c>
      <c r="B2461" s="18" t="s">
        <v>6992</v>
      </c>
      <c r="C2461" s="19">
        <v>8.0</v>
      </c>
      <c r="D2461" s="18" t="s">
        <v>8859</v>
      </c>
      <c r="E2461" s="18"/>
      <c r="F2461" s="18"/>
    </row>
    <row r="2462">
      <c r="A2462" s="19">
        <v>2461.0</v>
      </c>
      <c r="B2462" s="18" t="s">
        <v>8878</v>
      </c>
      <c r="C2462" s="19">
        <v>13.0</v>
      </c>
      <c r="D2462" s="18" t="s">
        <v>8858</v>
      </c>
      <c r="E2462" s="18"/>
      <c r="F2462" s="18"/>
    </row>
    <row r="2463">
      <c r="A2463" s="19">
        <v>2462.0</v>
      </c>
      <c r="B2463" s="18" t="s">
        <v>6998</v>
      </c>
      <c r="C2463" s="19">
        <v>13.0</v>
      </c>
      <c r="D2463" s="18" t="s">
        <v>8852</v>
      </c>
      <c r="E2463" s="18"/>
      <c r="F2463" s="18"/>
    </row>
    <row r="2464">
      <c r="A2464" s="19">
        <v>2463.0</v>
      </c>
      <c r="B2464" s="18" t="s">
        <v>7001</v>
      </c>
      <c r="C2464" s="19">
        <v>13.0</v>
      </c>
      <c r="D2464" s="20" t="s">
        <v>8863</v>
      </c>
      <c r="E2464" s="18"/>
      <c r="F2464" s="18"/>
    </row>
    <row r="2465">
      <c r="A2465" s="19">
        <v>2464.0</v>
      </c>
      <c r="B2465" s="18" t="s">
        <v>7004</v>
      </c>
      <c r="C2465" s="19">
        <v>13.0</v>
      </c>
      <c r="D2465" s="18" t="s">
        <v>8855</v>
      </c>
      <c r="E2465" s="18"/>
      <c r="F2465" s="18"/>
    </row>
    <row r="2466">
      <c r="A2466" s="19">
        <v>2465.0</v>
      </c>
      <c r="B2466" s="18" t="s">
        <v>7007</v>
      </c>
      <c r="C2466" s="19">
        <v>13.0</v>
      </c>
      <c r="D2466" s="20" t="s">
        <v>8873</v>
      </c>
      <c r="E2466" s="18"/>
      <c r="F2466" s="18"/>
    </row>
    <row r="2467">
      <c r="A2467" s="19">
        <v>2466.0</v>
      </c>
      <c r="B2467" s="18" t="s">
        <v>7010</v>
      </c>
      <c r="C2467" s="19">
        <v>13.0</v>
      </c>
      <c r="D2467" s="20" t="s">
        <v>8866</v>
      </c>
      <c r="E2467" s="18"/>
      <c r="F2467" s="18"/>
    </row>
    <row r="2468">
      <c r="A2468" s="19">
        <v>2467.0</v>
      </c>
      <c r="B2468" s="18" t="s">
        <v>7013</v>
      </c>
      <c r="C2468" s="19">
        <v>13.0</v>
      </c>
      <c r="D2468" s="20" t="s">
        <v>8863</v>
      </c>
      <c r="E2468" s="18"/>
      <c r="F2468" s="18"/>
    </row>
    <row r="2469">
      <c r="A2469" s="19">
        <v>2468.0</v>
      </c>
      <c r="B2469" s="18" t="s">
        <v>7016</v>
      </c>
      <c r="C2469" s="19">
        <v>13.0</v>
      </c>
      <c r="D2469" s="18" t="s">
        <v>8869</v>
      </c>
      <c r="E2469" s="18"/>
      <c r="F2469" s="18"/>
    </row>
    <row r="2470">
      <c r="A2470" s="19">
        <v>2469.0</v>
      </c>
      <c r="B2470" s="18" t="s">
        <v>7019</v>
      </c>
      <c r="C2470" s="19">
        <v>13.0</v>
      </c>
      <c r="D2470" s="18" t="s">
        <v>8848</v>
      </c>
      <c r="E2470" s="18"/>
      <c r="F2470" s="18"/>
    </row>
    <row r="2471">
      <c r="A2471" s="19">
        <v>2470.0</v>
      </c>
      <c r="B2471" s="18" t="s">
        <v>7022</v>
      </c>
      <c r="C2471" s="19">
        <v>13.0</v>
      </c>
      <c r="D2471" s="20" t="s">
        <v>8873</v>
      </c>
      <c r="E2471" s="18"/>
      <c r="F2471" s="18"/>
    </row>
    <row r="2472">
      <c r="A2472" s="19">
        <v>2471.0</v>
      </c>
      <c r="B2472" s="18" t="s">
        <v>7025</v>
      </c>
      <c r="C2472" s="19">
        <v>13.0</v>
      </c>
      <c r="D2472" s="18" t="s">
        <v>8869</v>
      </c>
      <c r="E2472" s="18"/>
      <c r="F2472" s="18"/>
    </row>
    <row r="2473">
      <c r="A2473" s="19">
        <v>2472.0</v>
      </c>
      <c r="B2473" s="18" t="s">
        <v>7028</v>
      </c>
      <c r="C2473" s="19">
        <v>10.0</v>
      </c>
      <c r="D2473" s="18" t="s">
        <v>8852</v>
      </c>
      <c r="E2473" s="18"/>
      <c r="F2473" s="18"/>
    </row>
    <row r="2474">
      <c r="A2474" s="19">
        <v>2473.0</v>
      </c>
      <c r="B2474" s="18" t="s">
        <v>7031</v>
      </c>
      <c r="C2474" s="19">
        <v>10.0</v>
      </c>
      <c r="D2474" s="18" t="s">
        <v>8850</v>
      </c>
      <c r="E2474" s="18"/>
      <c r="F2474" s="18"/>
    </row>
    <row r="2475">
      <c r="A2475" s="19">
        <v>2474.0</v>
      </c>
      <c r="B2475" s="18" t="s">
        <v>7034</v>
      </c>
      <c r="C2475" s="19">
        <v>10.0</v>
      </c>
      <c r="D2475" s="18" t="s">
        <v>8858</v>
      </c>
      <c r="E2475" s="18"/>
      <c r="F2475" s="18"/>
    </row>
    <row r="2476">
      <c r="A2476" s="19">
        <v>2475.0</v>
      </c>
      <c r="B2476" s="18" t="s">
        <v>7037</v>
      </c>
      <c r="C2476" s="19">
        <v>10.0</v>
      </c>
      <c r="D2476" s="18" t="s">
        <v>8849</v>
      </c>
      <c r="E2476" s="18"/>
      <c r="F2476" s="18"/>
    </row>
    <row r="2477">
      <c r="A2477" s="19">
        <v>2476.0</v>
      </c>
      <c r="B2477" s="18" t="s">
        <v>7040</v>
      </c>
      <c r="C2477" s="19">
        <v>10.0</v>
      </c>
      <c r="D2477" s="18" t="s">
        <v>8855</v>
      </c>
      <c r="E2477" s="18"/>
      <c r="F2477" s="18"/>
    </row>
    <row r="2478">
      <c r="A2478" s="19">
        <v>2477.0</v>
      </c>
      <c r="B2478" s="18" t="s">
        <v>7043</v>
      </c>
      <c r="C2478" s="19">
        <v>10.0</v>
      </c>
      <c r="D2478" s="18" t="s">
        <v>8849</v>
      </c>
      <c r="E2478" s="18"/>
      <c r="F2478" s="18"/>
    </row>
    <row r="2479">
      <c r="A2479" s="19">
        <v>2478.0</v>
      </c>
      <c r="B2479" s="18" t="s">
        <v>7046</v>
      </c>
      <c r="C2479" s="19">
        <v>10.0</v>
      </c>
      <c r="D2479" s="18" t="s">
        <v>8859</v>
      </c>
      <c r="E2479" s="18"/>
      <c r="F2479" s="18"/>
    </row>
    <row r="2480">
      <c r="A2480" s="19">
        <v>2479.0</v>
      </c>
      <c r="B2480" s="18" t="s">
        <v>7049</v>
      </c>
      <c r="C2480" s="19">
        <v>10.0</v>
      </c>
      <c r="D2480" s="18" t="s">
        <v>8859</v>
      </c>
      <c r="E2480" s="18"/>
      <c r="F2480" s="18"/>
    </row>
    <row r="2481">
      <c r="A2481" s="19">
        <v>2480.0</v>
      </c>
      <c r="B2481" s="18" t="s">
        <v>7052</v>
      </c>
      <c r="C2481" s="19">
        <v>10.0</v>
      </c>
      <c r="D2481" s="18" t="s">
        <v>8859</v>
      </c>
      <c r="E2481" s="18"/>
      <c r="F2481" s="18"/>
    </row>
    <row r="2482">
      <c r="A2482" s="19">
        <v>2481.0</v>
      </c>
      <c r="B2482" s="18" t="s">
        <v>7055</v>
      </c>
      <c r="C2482" s="19">
        <v>10.0</v>
      </c>
      <c r="D2482" s="18" t="s">
        <v>8867</v>
      </c>
      <c r="E2482" s="18"/>
      <c r="F2482" s="18"/>
    </row>
    <row r="2483">
      <c r="A2483" s="19">
        <v>2482.0</v>
      </c>
      <c r="B2483" s="18" t="s">
        <v>7058</v>
      </c>
      <c r="C2483" s="19">
        <v>10.0</v>
      </c>
      <c r="D2483" s="18" t="s">
        <v>8849</v>
      </c>
      <c r="E2483" s="18"/>
      <c r="F2483" s="18"/>
    </row>
    <row r="2484">
      <c r="A2484" s="19">
        <v>2483.0</v>
      </c>
      <c r="B2484" s="18" t="s">
        <v>7061</v>
      </c>
      <c r="C2484" s="19">
        <v>15.0</v>
      </c>
      <c r="D2484" s="18" t="s">
        <v>8870</v>
      </c>
      <c r="E2484" s="18"/>
      <c r="F2484" s="18"/>
    </row>
    <row r="2485">
      <c r="A2485" s="19">
        <v>2484.0</v>
      </c>
      <c r="B2485" s="18" t="s">
        <v>7063</v>
      </c>
      <c r="C2485" s="19">
        <v>15.0</v>
      </c>
      <c r="D2485" s="20" t="s">
        <v>8863</v>
      </c>
      <c r="E2485" s="18"/>
      <c r="F2485" s="18"/>
    </row>
    <row r="2486">
      <c r="A2486" s="19">
        <v>2485.0</v>
      </c>
      <c r="B2486" s="18" t="s">
        <v>7066</v>
      </c>
      <c r="C2486" s="19">
        <v>15.0</v>
      </c>
      <c r="D2486" s="20" t="s">
        <v>8863</v>
      </c>
      <c r="E2486" s="18"/>
      <c r="F2486" s="18"/>
    </row>
    <row r="2487">
      <c r="A2487" s="19">
        <v>2486.0</v>
      </c>
      <c r="B2487" s="18" t="s">
        <v>7069</v>
      </c>
      <c r="C2487" s="19">
        <v>15.0</v>
      </c>
      <c r="D2487" s="18" t="s">
        <v>8869</v>
      </c>
      <c r="E2487" s="18"/>
      <c r="F2487" s="18"/>
    </row>
    <row r="2488">
      <c r="A2488" s="19">
        <v>2487.0</v>
      </c>
      <c r="B2488" s="18" t="s">
        <v>7072</v>
      </c>
      <c r="C2488" s="19">
        <v>15.0</v>
      </c>
      <c r="D2488" s="18" t="s">
        <v>8848</v>
      </c>
      <c r="E2488" s="18"/>
      <c r="F2488" s="18"/>
    </row>
    <row r="2489">
      <c r="A2489" s="19">
        <v>2488.0</v>
      </c>
      <c r="B2489" s="18" t="s">
        <v>7075</v>
      </c>
      <c r="C2489" s="19">
        <v>15.0</v>
      </c>
      <c r="D2489" s="18" t="s">
        <v>8856</v>
      </c>
      <c r="E2489" s="18"/>
      <c r="F2489" s="18"/>
    </row>
    <row r="2490">
      <c r="A2490" s="19">
        <v>2489.0</v>
      </c>
      <c r="B2490" s="18" t="s">
        <v>7078</v>
      </c>
      <c r="C2490" s="19">
        <v>15.0</v>
      </c>
      <c r="D2490" s="20" t="s">
        <v>8872</v>
      </c>
      <c r="E2490" s="18"/>
      <c r="F2490" s="18"/>
    </row>
    <row r="2491">
      <c r="A2491" s="19">
        <v>2490.0</v>
      </c>
      <c r="B2491" s="18" t="s">
        <v>7081</v>
      </c>
      <c r="C2491" s="19">
        <v>15.0</v>
      </c>
      <c r="D2491" s="18" t="s">
        <v>8861</v>
      </c>
      <c r="E2491" s="18"/>
      <c r="F2491" s="18"/>
    </row>
    <row r="2492">
      <c r="A2492" s="19">
        <v>2491.0</v>
      </c>
      <c r="B2492" s="18" t="s">
        <v>7084</v>
      </c>
      <c r="C2492" s="19">
        <v>15.0</v>
      </c>
      <c r="D2492" s="20" t="s">
        <v>8872</v>
      </c>
      <c r="E2492" s="18"/>
      <c r="F2492" s="18"/>
    </row>
    <row r="2493">
      <c r="A2493" s="19">
        <v>2492.0</v>
      </c>
      <c r="B2493" s="18" t="s">
        <v>7087</v>
      </c>
      <c r="C2493" s="19">
        <v>15.0</v>
      </c>
      <c r="D2493" s="20" t="s">
        <v>8871</v>
      </c>
      <c r="E2493" s="18"/>
      <c r="F2493" s="18"/>
    </row>
    <row r="2494">
      <c r="A2494" s="19">
        <v>2493.0</v>
      </c>
      <c r="B2494" s="18" t="s">
        <v>7090</v>
      </c>
      <c r="C2494" s="19">
        <v>15.0</v>
      </c>
      <c r="D2494" s="18" t="s">
        <v>8870</v>
      </c>
      <c r="E2494" s="18"/>
      <c r="F2494" s="18"/>
    </row>
    <row r="2495">
      <c r="A2495" s="19">
        <v>2494.0</v>
      </c>
      <c r="B2495" s="18" t="s">
        <v>7093</v>
      </c>
      <c r="C2495" s="19">
        <v>14.0</v>
      </c>
      <c r="D2495" s="20" t="s">
        <v>8871</v>
      </c>
      <c r="E2495" s="18"/>
      <c r="F2495" s="18"/>
    </row>
    <row r="2496">
      <c r="A2496" s="19">
        <v>2495.0</v>
      </c>
      <c r="B2496" s="18" t="s">
        <v>7096</v>
      </c>
      <c r="C2496" s="19">
        <v>14.0</v>
      </c>
      <c r="D2496" s="18" t="s">
        <v>8867</v>
      </c>
      <c r="E2496" s="18"/>
      <c r="F2496" s="18"/>
    </row>
    <row r="2497">
      <c r="A2497" s="19">
        <v>2496.0</v>
      </c>
      <c r="B2497" s="18" t="s">
        <v>7099</v>
      </c>
      <c r="C2497" s="19">
        <v>14.0</v>
      </c>
      <c r="D2497" s="20" t="s">
        <v>8871</v>
      </c>
      <c r="E2497" s="18"/>
      <c r="F2497" s="18"/>
    </row>
    <row r="2498">
      <c r="A2498" s="19">
        <v>2497.0</v>
      </c>
      <c r="B2498" s="18" t="s">
        <v>7102</v>
      </c>
      <c r="C2498" s="19">
        <v>14.0</v>
      </c>
      <c r="D2498" s="18" t="s">
        <v>8856</v>
      </c>
      <c r="E2498" s="18"/>
      <c r="F2498" s="18"/>
    </row>
    <row r="2499">
      <c r="A2499" s="19">
        <v>2498.0</v>
      </c>
      <c r="B2499" s="18" t="s">
        <v>7105</v>
      </c>
      <c r="C2499" s="19">
        <v>14.0</v>
      </c>
      <c r="D2499" s="18" t="s">
        <v>8848</v>
      </c>
      <c r="E2499" s="18"/>
      <c r="F2499" s="18"/>
    </row>
    <row r="2500">
      <c r="A2500" s="19">
        <v>2499.0</v>
      </c>
      <c r="B2500" s="18" t="s">
        <v>7108</v>
      </c>
      <c r="C2500" s="19">
        <v>14.0</v>
      </c>
      <c r="D2500" s="18" t="s">
        <v>8853</v>
      </c>
      <c r="E2500" s="18"/>
      <c r="F2500" s="18"/>
    </row>
    <row r="2501">
      <c r="A2501" s="19">
        <v>2500.0</v>
      </c>
      <c r="B2501" s="18" t="s">
        <v>7111</v>
      </c>
      <c r="C2501" s="19">
        <v>14.0</v>
      </c>
      <c r="D2501" s="18" t="s">
        <v>8855</v>
      </c>
      <c r="E2501" s="18"/>
      <c r="F2501" s="18"/>
    </row>
    <row r="2502">
      <c r="A2502" s="19">
        <v>2501.0</v>
      </c>
      <c r="B2502" s="18" t="s">
        <v>7114</v>
      </c>
      <c r="C2502" s="19">
        <v>14.0</v>
      </c>
      <c r="D2502" s="18" t="s">
        <v>8855</v>
      </c>
      <c r="E2502" s="18"/>
      <c r="F2502" s="18"/>
    </row>
    <row r="2503">
      <c r="A2503" s="19">
        <v>2502.0</v>
      </c>
      <c r="B2503" s="18" t="s">
        <v>7117</v>
      </c>
      <c r="C2503" s="19">
        <v>14.0</v>
      </c>
      <c r="D2503" s="20" t="s">
        <v>8865</v>
      </c>
      <c r="E2503" s="18"/>
      <c r="F2503" s="18"/>
    </row>
    <row r="2504">
      <c r="A2504" s="19">
        <v>2503.0</v>
      </c>
      <c r="B2504" s="18" t="s">
        <v>7120</v>
      </c>
      <c r="C2504" s="19">
        <v>14.0</v>
      </c>
      <c r="D2504" s="18" t="s">
        <v>8867</v>
      </c>
      <c r="E2504" s="18"/>
      <c r="F2504" s="18"/>
    </row>
    <row r="2505">
      <c r="A2505" s="19">
        <v>2504.0</v>
      </c>
      <c r="B2505" s="18" t="s">
        <v>7123</v>
      </c>
      <c r="C2505" s="19">
        <v>14.0</v>
      </c>
      <c r="D2505" s="20" t="s">
        <v>8866</v>
      </c>
      <c r="E2505" s="18"/>
      <c r="F2505" s="18"/>
    </row>
    <row r="2506">
      <c r="A2506" s="19">
        <v>2505.0</v>
      </c>
      <c r="B2506" s="18" t="s">
        <v>7126</v>
      </c>
      <c r="C2506" s="19">
        <v>9.0</v>
      </c>
      <c r="D2506" s="18" t="s">
        <v>8859</v>
      </c>
      <c r="E2506" s="18"/>
      <c r="F2506" s="18"/>
    </row>
    <row r="2507">
      <c r="A2507" s="19">
        <v>2506.0</v>
      </c>
      <c r="B2507" s="18" t="s">
        <v>7129</v>
      </c>
      <c r="C2507" s="19">
        <v>9.0</v>
      </c>
      <c r="D2507" s="20" t="s">
        <v>8866</v>
      </c>
      <c r="E2507" s="18"/>
      <c r="F2507" s="18"/>
    </row>
    <row r="2508">
      <c r="A2508" s="19">
        <v>2507.0</v>
      </c>
      <c r="B2508" s="18" t="s">
        <v>7132</v>
      </c>
      <c r="C2508" s="19">
        <v>9.0</v>
      </c>
      <c r="D2508" s="18" t="s">
        <v>8864</v>
      </c>
      <c r="E2508" s="18"/>
      <c r="F2508" s="18"/>
    </row>
    <row r="2509">
      <c r="A2509" s="19">
        <v>2508.0</v>
      </c>
      <c r="B2509" s="18" t="s">
        <v>7135</v>
      </c>
      <c r="C2509" s="19">
        <v>9.0</v>
      </c>
      <c r="D2509" s="18" t="s">
        <v>8853</v>
      </c>
      <c r="E2509" s="18"/>
      <c r="F2509" s="18"/>
    </row>
    <row r="2510">
      <c r="A2510" s="19">
        <v>2509.0</v>
      </c>
      <c r="B2510" s="18" t="s">
        <v>7138</v>
      </c>
      <c r="C2510" s="19">
        <v>9.0</v>
      </c>
      <c r="D2510" s="20" t="s">
        <v>8857</v>
      </c>
      <c r="E2510" s="18"/>
      <c r="F2510" s="18"/>
    </row>
    <row r="2511">
      <c r="A2511" s="19">
        <v>2510.0</v>
      </c>
      <c r="B2511" s="18" t="s">
        <v>7141</v>
      </c>
      <c r="C2511" s="19">
        <v>9.0</v>
      </c>
      <c r="D2511" s="18" t="s">
        <v>8848</v>
      </c>
      <c r="E2511" s="18"/>
      <c r="F2511" s="18"/>
    </row>
    <row r="2512">
      <c r="A2512" s="19">
        <v>2511.0</v>
      </c>
      <c r="B2512" s="18" t="s">
        <v>7144</v>
      </c>
      <c r="C2512" s="19">
        <v>9.0</v>
      </c>
      <c r="D2512" s="18" t="s">
        <v>8848</v>
      </c>
      <c r="E2512" s="18"/>
      <c r="F2512" s="18"/>
    </row>
    <row r="2513">
      <c r="A2513" s="19">
        <v>2512.0</v>
      </c>
      <c r="B2513" s="18" t="s">
        <v>7147</v>
      </c>
      <c r="C2513" s="19">
        <v>9.0</v>
      </c>
      <c r="D2513" s="20" t="s">
        <v>8862</v>
      </c>
      <c r="E2513" s="18"/>
      <c r="F2513" s="18"/>
    </row>
    <row r="2514">
      <c r="A2514" s="19">
        <v>2513.0</v>
      </c>
      <c r="B2514" s="18" t="s">
        <v>7150</v>
      </c>
      <c r="C2514" s="19">
        <v>9.0</v>
      </c>
      <c r="D2514" s="18" t="s">
        <v>8852</v>
      </c>
      <c r="E2514" s="18"/>
      <c r="F2514" s="18"/>
    </row>
    <row r="2515">
      <c r="A2515" s="19">
        <v>2514.0</v>
      </c>
      <c r="B2515" s="18" t="s">
        <v>7153</v>
      </c>
      <c r="C2515" s="19">
        <v>9.0</v>
      </c>
      <c r="D2515" s="20" t="s">
        <v>8872</v>
      </c>
      <c r="E2515" s="18"/>
      <c r="F2515" s="18"/>
    </row>
    <row r="2516">
      <c r="A2516" s="19">
        <v>2515.0</v>
      </c>
      <c r="B2516" s="18" t="s">
        <v>7156</v>
      </c>
      <c r="C2516" s="19">
        <v>9.0</v>
      </c>
      <c r="D2516" s="20" t="s">
        <v>8871</v>
      </c>
      <c r="E2516" s="18"/>
      <c r="F2516" s="18"/>
    </row>
    <row r="2517">
      <c r="A2517" s="19">
        <v>2516.0</v>
      </c>
      <c r="B2517" s="18" t="s">
        <v>7159</v>
      </c>
      <c r="C2517" s="19">
        <v>12.0</v>
      </c>
      <c r="D2517" s="20" t="s">
        <v>8863</v>
      </c>
      <c r="E2517" s="18"/>
      <c r="F2517" s="18"/>
    </row>
    <row r="2518">
      <c r="A2518" s="19">
        <v>2517.0</v>
      </c>
      <c r="B2518" s="18" t="s">
        <v>7162</v>
      </c>
      <c r="C2518" s="19">
        <v>12.0</v>
      </c>
      <c r="D2518" s="18" t="s">
        <v>8853</v>
      </c>
      <c r="E2518" s="18"/>
      <c r="F2518" s="18"/>
    </row>
    <row r="2519">
      <c r="A2519" s="19">
        <v>2518.0</v>
      </c>
      <c r="B2519" s="18" t="s">
        <v>7165</v>
      </c>
      <c r="C2519" s="19">
        <v>12.0</v>
      </c>
      <c r="D2519" s="18" t="s">
        <v>8855</v>
      </c>
      <c r="E2519" s="18"/>
      <c r="F2519" s="18"/>
    </row>
    <row r="2520">
      <c r="A2520" s="19">
        <v>2519.0</v>
      </c>
      <c r="B2520" s="18" t="s">
        <v>7168</v>
      </c>
      <c r="C2520" s="19">
        <v>12.0</v>
      </c>
      <c r="D2520" s="18" t="s">
        <v>8859</v>
      </c>
      <c r="E2520" s="18"/>
      <c r="F2520" s="18"/>
    </row>
    <row r="2521">
      <c r="A2521" s="19">
        <v>2520.0</v>
      </c>
      <c r="B2521" s="18" t="s">
        <v>7171</v>
      </c>
      <c r="C2521" s="19">
        <v>12.0</v>
      </c>
      <c r="D2521" s="20" t="s">
        <v>8872</v>
      </c>
      <c r="E2521" s="18"/>
      <c r="F2521" s="18"/>
    </row>
    <row r="2522">
      <c r="A2522" s="19">
        <v>2521.0</v>
      </c>
      <c r="B2522" s="18" t="s">
        <v>7174</v>
      </c>
      <c r="C2522" s="19">
        <v>12.0</v>
      </c>
      <c r="D2522" s="18" t="s">
        <v>8861</v>
      </c>
      <c r="E2522" s="18"/>
      <c r="F2522" s="18"/>
    </row>
    <row r="2523">
      <c r="A2523" s="19">
        <v>2522.0</v>
      </c>
      <c r="B2523" s="18" t="s">
        <v>7177</v>
      </c>
      <c r="C2523" s="19">
        <v>12.0</v>
      </c>
      <c r="D2523" s="18" t="s">
        <v>8864</v>
      </c>
      <c r="E2523" s="18"/>
      <c r="F2523" s="18"/>
    </row>
    <row r="2524">
      <c r="A2524" s="19">
        <v>2523.0</v>
      </c>
      <c r="B2524" s="18" t="s">
        <v>7180</v>
      </c>
      <c r="C2524" s="19">
        <v>12.0</v>
      </c>
      <c r="D2524" s="20" t="s">
        <v>8872</v>
      </c>
      <c r="E2524" s="18"/>
      <c r="F2524" s="18"/>
    </row>
    <row r="2525">
      <c r="A2525" s="19">
        <v>2524.0</v>
      </c>
      <c r="B2525" s="18" t="s">
        <v>7183</v>
      </c>
      <c r="C2525" s="19">
        <v>12.0</v>
      </c>
      <c r="D2525" s="20" t="s">
        <v>8863</v>
      </c>
      <c r="E2525" s="18"/>
      <c r="F2525" s="18"/>
    </row>
    <row r="2526">
      <c r="A2526" s="19">
        <v>2525.0</v>
      </c>
      <c r="B2526" s="18" t="s">
        <v>7186</v>
      </c>
      <c r="C2526" s="19">
        <v>12.0</v>
      </c>
      <c r="D2526" s="20" t="s">
        <v>8872</v>
      </c>
      <c r="E2526" s="18"/>
      <c r="F2526" s="18"/>
    </row>
    <row r="2527">
      <c r="A2527" s="19">
        <v>2526.0</v>
      </c>
      <c r="B2527" s="18" t="s">
        <v>7189</v>
      </c>
      <c r="C2527" s="19">
        <v>12.0</v>
      </c>
      <c r="D2527" s="20" t="s">
        <v>8865</v>
      </c>
      <c r="E2527" s="18"/>
      <c r="F2527" s="18"/>
    </row>
    <row r="2528">
      <c r="A2528" s="19">
        <v>2527.0</v>
      </c>
      <c r="B2528" s="18" t="s">
        <v>7192</v>
      </c>
      <c r="C2528" s="19">
        <v>11.0</v>
      </c>
      <c r="D2528" s="18" t="s">
        <v>8867</v>
      </c>
      <c r="E2528" s="18"/>
      <c r="F2528" s="18"/>
    </row>
    <row r="2529">
      <c r="A2529" s="19">
        <v>2528.0</v>
      </c>
      <c r="B2529" s="18" t="s">
        <v>7195</v>
      </c>
      <c r="C2529" s="19">
        <v>11.0</v>
      </c>
      <c r="D2529" s="18" t="s">
        <v>8849</v>
      </c>
      <c r="E2529" s="18"/>
      <c r="F2529" s="18"/>
    </row>
    <row r="2530">
      <c r="A2530" s="19">
        <v>2529.0</v>
      </c>
      <c r="B2530" s="18" t="s">
        <v>7198</v>
      </c>
      <c r="C2530" s="19">
        <v>11.0</v>
      </c>
      <c r="D2530" s="18" t="s">
        <v>8853</v>
      </c>
      <c r="E2530" s="18"/>
      <c r="F2530" s="18"/>
    </row>
    <row r="2531">
      <c r="A2531" s="19">
        <v>2530.0</v>
      </c>
      <c r="B2531" s="18" t="s">
        <v>7201</v>
      </c>
      <c r="C2531" s="19">
        <v>11.0</v>
      </c>
      <c r="D2531" s="20" t="s">
        <v>8863</v>
      </c>
      <c r="E2531" s="18"/>
      <c r="F2531" s="18"/>
    </row>
    <row r="2532">
      <c r="A2532" s="19">
        <v>2531.0</v>
      </c>
      <c r="B2532" s="18" t="s">
        <v>7204</v>
      </c>
      <c r="C2532" s="19">
        <v>11.0</v>
      </c>
      <c r="D2532" s="18" t="s">
        <v>8869</v>
      </c>
      <c r="E2532" s="18"/>
      <c r="F2532" s="18"/>
    </row>
    <row r="2533">
      <c r="A2533" s="19">
        <v>2532.0</v>
      </c>
      <c r="B2533" s="18" t="s">
        <v>7207</v>
      </c>
      <c r="C2533" s="19">
        <v>11.0</v>
      </c>
      <c r="D2533" s="20" t="s">
        <v>8863</v>
      </c>
      <c r="E2533" s="18"/>
      <c r="F2533" s="18"/>
    </row>
    <row r="2534">
      <c r="A2534" s="19">
        <v>2533.0</v>
      </c>
      <c r="B2534" s="18" t="s">
        <v>7210</v>
      </c>
      <c r="C2534" s="19">
        <v>11.0</v>
      </c>
      <c r="D2534" s="20" t="s">
        <v>8857</v>
      </c>
      <c r="E2534" s="18"/>
      <c r="F2534" s="18"/>
    </row>
    <row r="2535">
      <c r="A2535" s="19">
        <v>2534.0</v>
      </c>
      <c r="B2535" s="18" t="s">
        <v>7213</v>
      </c>
      <c r="C2535" s="19">
        <v>11.0</v>
      </c>
      <c r="D2535" s="20" t="s">
        <v>8871</v>
      </c>
      <c r="E2535" s="18"/>
      <c r="F2535" s="18"/>
    </row>
    <row r="2536">
      <c r="A2536" s="19">
        <v>2535.0</v>
      </c>
      <c r="B2536" s="18" t="s">
        <v>7216</v>
      </c>
      <c r="C2536" s="19">
        <v>11.0</v>
      </c>
      <c r="D2536" s="18" t="s">
        <v>8855</v>
      </c>
      <c r="E2536" s="18"/>
      <c r="F2536" s="18"/>
    </row>
    <row r="2537">
      <c r="A2537" s="19">
        <v>2536.0</v>
      </c>
      <c r="B2537" s="18" t="s">
        <v>7219</v>
      </c>
      <c r="C2537" s="19">
        <v>11.0</v>
      </c>
      <c r="D2537" s="20" t="s">
        <v>8866</v>
      </c>
      <c r="E2537" s="18"/>
      <c r="F2537" s="18"/>
    </row>
    <row r="2538">
      <c r="A2538" s="19">
        <v>2537.0</v>
      </c>
      <c r="B2538" s="18" t="s">
        <v>7222</v>
      </c>
      <c r="C2538" s="19">
        <v>11.0</v>
      </c>
      <c r="D2538" s="18" t="s">
        <v>8868</v>
      </c>
      <c r="E2538" s="18"/>
      <c r="F2538" s="18"/>
    </row>
    <row r="2539">
      <c r="A2539" s="19">
        <v>2538.0</v>
      </c>
      <c r="B2539" s="18" t="s">
        <v>7225</v>
      </c>
      <c r="C2539" s="19">
        <v>3.0</v>
      </c>
      <c r="D2539" s="18" t="s">
        <v>8854</v>
      </c>
      <c r="E2539" s="18"/>
      <c r="F2539" s="18"/>
    </row>
    <row r="2540">
      <c r="A2540" s="19">
        <v>2539.0</v>
      </c>
      <c r="B2540" s="18" t="s">
        <v>7227</v>
      </c>
      <c r="C2540" s="19">
        <v>3.0</v>
      </c>
      <c r="D2540" s="18" t="s">
        <v>8861</v>
      </c>
      <c r="E2540" s="18"/>
      <c r="F2540" s="18"/>
    </row>
    <row r="2541">
      <c r="A2541" s="19">
        <v>2540.0</v>
      </c>
      <c r="B2541" s="18" t="s">
        <v>7230</v>
      </c>
      <c r="C2541" s="19">
        <v>3.0</v>
      </c>
      <c r="D2541" s="18" t="s">
        <v>8858</v>
      </c>
      <c r="E2541" s="18"/>
      <c r="F2541" s="18"/>
    </row>
    <row r="2542">
      <c r="A2542" s="19">
        <v>2541.0</v>
      </c>
      <c r="B2542" s="18" t="s">
        <v>7233</v>
      </c>
      <c r="C2542" s="19">
        <v>3.0</v>
      </c>
      <c r="D2542" s="18" t="s">
        <v>8852</v>
      </c>
      <c r="E2542" s="18"/>
      <c r="F2542" s="18"/>
    </row>
    <row r="2543">
      <c r="A2543" s="19">
        <v>2542.0</v>
      </c>
      <c r="B2543" s="18" t="s">
        <v>7235</v>
      </c>
      <c r="C2543" s="19">
        <v>3.0</v>
      </c>
      <c r="D2543" s="18" t="s">
        <v>8855</v>
      </c>
      <c r="E2543" s="18"/>
      <c r="F2543" s="18"/>
    </row>
    <row r="2544">
      <c r="A2544" s="19">
        <v>2543.0</v>
      </c>
      <c r="B2544" s="18" t="s">
        <v>7237</v>
      </c>
      <c r="C2544" s="19">
        <v>3.0</v>
      </c>
      <c r="D2544" s="18" t="s">
        <v>8854</v>
      </c>
      <c r="E2544" s="18"/>
      <c r="F2544" s="18"/>
    </row>
    <row r="2545">
      <c r="A2545" s="19">
        <v>2544.0</v>
      </c>
      <c r="B2545" s="18" t="s">
        <v>7240</v>
      </c>
      <c r="C2545" s="19">
        <v>3.0</v>
      </c>
      <c r="D2545" s="18" t="s">
        <v>8852</v>
      </c>
      <c r="E2545" s="18"/>
      <c r="F2545" s="18"/>
    </row>
    <row r="2546">
      <c r="A2546" s="19">
        <v>2545.0</v>
      </c>
      <c r="B2546" s="18" t="s">
        <v>7243</v>
      </c>
      <c r="C2546" s="19">
        <v>3.0</v>
      </c>
      <c r="D2546" s="18" t="s">
        <v>8870</v>
      </c>
      <c r="E2546" s="18"/>
      <c r="F2546" s="18"/>
    </row>
    <row r="2547">
      <c r="A2547" s="19">
        <v>2546.0</v>
      </c>
      <c r="B2547" s="18" t="s">
        <v>7246</v>
      </c>
      <c r="C2547" s="19">
        <v>3.0</v>
      </c>
      <c r="D2547" s="18" t="s">
        <v>8850</v>
      </c>
      <c r="E2547" s="18"/>
      <c r="F2547" s="18"/>
    </row>
    <row r="2548">
      <c r="A2548" s="19">
        <v>2547.0</v>
      </c>
      <c r="B2548" s="18" t="s">
        <v>7249</v>
      </c>
      <c r="C2548" s="19">
        <v>3.0</v>
      </c>
      <c r="D2548" s="18" t="s">
        <v>8860</v>
      </c>
      <c r="E2548" s="18"/>
      <c r="F2548" s="18"/>
    </row>
    <row r="2549">
      <c r="A2549" s="19">
        <v>2548.0</v>
      </c>
      <c r="B2549" s="18" t="s">
        <v>7252</v>
      </c>
      <c r="C2549" s="19">
        <v>3.0</v>
      </c>
      <c r="D2549" s="18" t="s">
        <v>8854</v>
      </c>
      <c r="E2549" s="18"/>
      <c r="F2549" s="18"/>
    </row>
    <row r="2550">
      <c r="A2550" s="19">
        <v>2549.0</v>
      </c>
      <c r="B2550" s="18" t="s">
        <v>7254</v>
      </c>
      <c r="C2550" s="19">
        <v>16.0</v>
      </c>
      <c r="D2550" s="18" t="s">
        <v>8870</v>
      </c>
      <c r="E2550" s="18"/>
      <c r="F2550" s="18"/>
    </row>
    <row r="2551">
      <c r="A2551" s="19">
        <v>2550.0</v>
      </c>
      <c r="B2551" s="18" t="s">
        <v>7257</v>
      </c>
      <c r="C2551" s="19">
        <v>16.0</v>
      </c>
      <c r="D2551" s="18" t="s">
        <v>8856</v>
      </c>
      <c r="E2551" s="18"/>
      <c r="F2551" s="18"/>
    </row>
    <row r="2552">
      <c r="A2552" s="19">
        <v>2551.0</v>
      </c>
      <c r="B2552" s="18" t="s">
        <v>7260</v>
      </c>
      <c r="C2552" s="19">
        <v>16.0</v>
      </c>
      <c r="D2552" s="18" t="s">
        <v>8848</v>
      </c>
      <c r="E2552" s="18"/>
      <c r="F2552" s="18"/>
    </row>
    <row r="2553">
      <c r="A2553" s="19">
        <v>2552.0</v>
      </c>
      <c r="B2553" s="18" t="s">
        <v>7263</v>
      </c>
      <c r="C2553" s="19">
        <v>16.0</v>
      </c>
      <c r="D2553" s="20" t="s">
        <v>8871</v>
      </c>
      <c r="E2553" s="18"/>
      <c r="F2553" s="18"/>
    </row>
    <row r="2554">
      <c r="A2554" s="19">
        <v>2553.0</v>
      </c>
      <c r="B2554" s="18" t="s">
        <v>7265</v>
      </c>
      <c r="C2554" s="19">
        <v>16.0</v>
      </c>
      <c r="D2554" s="18" t="s">
        <v>8869</v>
      </c>
      <c r="E2554" s="18"/>
      <c r="F2554" s="18"/>
    </row>
    <row r="2555">
      <c r="A2555" s="19">
        <v>2554.0</v>
      </c>
      <c r="B2555" s="18" t="s">
        <v>7268</v>
      </c>
      <c r="C2555" s="19">
        <v>16.0</v>
      </c>
      <c r="D2555" s="18" t="s">
        <v>8870</v>
      </c>
      <c r="E2555" s="18"/>
      <c r="F2555" s="18"/>
    </row>
    <row r="2556">
      <c r="A2556" s="19">
        <v>2555.0</v>
      </c>
      <c r="B2556" s="18" t="s">
        <v>7271</v>
      </c>
      <c r="C2556" s="19">
        <v>16.0</v>
      </c>
      <c r="D2556" s="18" t="s">
        <v>8848</v>
      </c>
      <c r="E2556" s="18"/>
      <c r="F2556" s="18"/>
    </row>
    <row r="2557">
      <c r="A2557" s="19">
        <v>2556.0</v>
      </c>
      <c r="B2557" s="18" t="s">
        <v>7274</v>
      </c>
      <c r="C2557" s="19">
        <v>16.0</v>
      </c>
      <c r="D2557" s="20" t="s">
        <v>8866</v>
      </c>
      <c r="E2557" s="18"/>
      <c r="F2557" s="18"/>
    </row>
    <row r="2558">
      <c r="A2558" s="19">
        <v>2557.0</v>
      </c>
      <c r="B2558" s="18" t="s">
        <v>7277</v>
      </c>
      <c r="C2558" s="19">
        <v>16.0</v>
      </c>
      <c r="D2558" s="18" t="s">
        <v>8858</v>
      </c>
      <c r="E2558" s="18"/>
      <c r="F2558" s="18"/>
    </row>
    <row r="2559">
      <c r="A2559" s="19">
        <v>2558.0</v>
      </c>
      <c r="B2559" s="18" t="s">
        <v>7280</v>
      </c>
      <c r="C2559" s="19">
        <v>16.0</v>
      </c>
      <c r="D2559" s="18" t="s">
        <v>8848</v>
      </c>
      <c r="E2559" s="18"/>
      <c r="F2559" s="18"/>
    </row>
    <row r="2560">
      <c r="A2560" s="19">
        <v>2559.0</v>
      </c>
      <c r="B2560" s="18" t="s">
        <v>7283</v>
      </c>
      <c r="C2560" s="19">
        <v>16.0</v>
      </c>
      <c r="D2560" s="18" t="s">
        <v>8856</v>
      </c>
      <c r="E2560" s="18"/>
      <c r="F2560" s="18"/>
    </row>
    <row r="2561">
      <c r="A2561" s="19">
        <v>2560.0</v>
      </c>
      <c r="B2561" s="18" t="s">
        <v>7286</v>
      </c>
      <c r="C2561" s="19">
        <v>17.0</v>
      </c>
      <c r="D2561" s="18" t="s">
        <v>8869</v>
      </c>
      <c r="E2561" s="18"/>
      <c r="F2561" s="18"/>
    </row>
    <row r="2562">
      <c r="A2562" s="19">
        <v>2561.0</v>
      </c>
      <c r="B2562" s="18" t="s">
        <v>7289</v>
      </c>
      <c r="C2562" s="19">
        <v>17.0</v>
      </c>
      <c r="D2562" s="20" t="s">
        <v>8871</v>
      </c>
      <c r="E2562" s="18"/>
      <c r="F2562" s="18"/>
    </row>
    <row r="2563">
      <c r="A2563" s="19">
        <v>2562.0</v>
      </c>
      <c r="B2563" s="18" t="s">
        <v>7292</v>
      </c>
      <c r="C2563" s="19">
        <v>17.0</v>
      </c>
      <c r="D2563" s="18" t="s">
        <v>8870</v>
      </c>
      <c r="E2563" s="18"/>
      <c r="F2563" s="18"/>
    </row>
    <row r="2564">
      <c r="A2564" s="19">
        <v>2563.0</v>
      </c>
      <c r="B2564" s="18" t="s">
        <v>7295</v>
      </c>
      <c r="C2564" s="19">
        <v>17.0</v>
      </c>
      <c r="D2564" s="20" t="s">
        <v>8866</v>
      </c>
      <c r="E2564" s="18"/>
      <c r="F2564" s="18"/>
    </row>
    <row r="2565">
      <c r="A2565" s="19">
        <v>2564.0</v>
      </c>
      <c r="B2565" s="18" t="s">
        <v>7298</v>
      </c>
      <c r="C2565" s="19">
        <v>17.0</v>
      </c>
      <c r="D2565" s="20" t="s">
        <v>8872</v>
      </c>
      <c r="E2565" s="18"/>
      <c r="F2565" s="18"/>
    </row>
    <row r="2566">
      <c r="A2566" s="19">
        <v>2565.0</v>
      </c>
      <c r="B2566" s="18" t="s">
        <v>7301</v>
      </c>
      <c r="C2566" s="19">
        <v>17.0</v>
      </c>
      <c r="D2566" s="20" t="s">
        <v>8866</v>
      </c>
      <c r="E2566" s="18"/>
      <c r="F2566" s="18"/>
    </row>
    <row r="2567">
      <c r="A2567" s="19">
        <v>2566.0</v>
      </c>
      <c r="B2567" s="18" t="s">
        <v>7304</v>
      </c>
      <c r="C2567" s="19">
        <v>17.0</v>
      </c>
      <c r="D2567" s="18" t="s">
        <v>8856</v>
      </c>
      <c r="E2567" s="18"/>
      <c r="F2567" s="18"/>
    </row>
    <row r="2568">
      <c r="A2568" s="19">
        <v>2567.0</v>
      </c>
      <c r="B2568" s="18" t="s">
        <v>7306</v>
      </c>
      <c r="C2568" s="19">
        <v>17.0</v>
      </c>
      <c r="D2568" s="20" t="s">
        <v>8872</v>
      </c>
      <c r="E2568" s="18"/>
      <c r="F2568" s="18"/>
    </row>
    <row r="2569">
      <c r="A2569" s="19">
        <v>2568.0</v>
      </c>
      <c r="B2569" s="18" t="s">
        <v>7309</v>
      </c>
      <c r="C2569" s="19">
        <v>17.0</v>
      </c>
      <c r="D2569" s="18" t="s">
        <v>8853</v>
      </c>
      <c r="E2569" s="18"/>
      <c r="F2569" s="18"/>
    </row>
    <row r="2570">
      <c r="A2570" s="19">
        <v>2569.0</v>
      </c>
      <c r="B2570" s="18" t="s">
        <v>7312</v>
      </c>
      <c r="C2570" s="19">
        <v>17.0</v>
      </c>
      <c r="D2570" s="20" t="s">
        <v>8863</v>
      </c>
      <c r="E2570" s="18"/>
      <c r="F2570" s="18"/>
    </row>
    <row r="2571">
      <c r="A2571" s="19">
        <v>2570.0</v>
      </c>
      <c r="B2571" s="18" t="s">
        <v>7315</v>
      </c>
      <c r="C2571" s="19">
        <v>17.0</v>
      </c>
      <c r="D2571" s="18" t="s">
        <v>8870</v>
      </c>
      <c r="E2571" s="18"/>
      <c r="F2571" s="18"/>
    </row>
    <row r="2572">
      <c r="A2572" s="19">
        <v>2571.0</v>
      </c>
      <c r="B2572" s="18" t="s">
        <v>7318</v>
      </c>
      <c r="C2572" s="19">
        <v>8.0</v>
      </c>
      <c r="D2572" s="18" t="s">
        <v>8858</v>
      </c>
      <c r="E2572" s="18"/>
      <c r="F2572" s="18"/>
    </row>
    <row r="2573">
      <c r="A2573" s="19">
        <v>2572.0</v>
      </c>
      <c r="B2573" s="18" t="s">
        <v>7321</v>
      </c>
      <c r="C2573" s="19">
        <v>8.0</v>
      </c>
      <c r="D2573" s="18" t="s">
        <v>8859</v>
      </c>
      <c r="E2573" s="18"/>
      <c r="F2573" s="18"/>
    </row>
    <row r="2574">
      <c r="A2574" s="19">
        <v>2573.0</v>
      </c>
      <c r="B2574" s="18" t="s">
        <v>7324</v>
      </c>
      <c r="C2574" s="19">
        <v>8.0</v>
      </c>
      <c r="D2574" s="20" t="s">
        <v>8873</v>
      </c>
      <c r="E2574" s="18"/>
      <c r="F2574" s="18"/>
    </row>
    <row r="2575">
      <c r="A2575" s="19">
        <v>2574.0</v>
      </c>
      <c r="B2575" s="18" t="s">
        <v>7327</v>
      </c>
      <c r="C2575" s="19">
        <v>8.0</v>
      </c>
      <c r="D2575" s="18" t="s">
        <v>8860</v>
      </c>
      <c r="E2575" s="18"/>
      <c r="F2575" s="18"/>
    </row>
    <row r="2576">
      <c r="A2576" s="19">
        <v>2575.0</v>
      </c>
      <c r="B2576" s="18" t="s">
        <v>7330</v>
      </c>
      <c r="C2576" s="19">
        <v>8.0</v>
      </c>
      <c r="D2576" s="18" t="s">
        <v>8861</v>
      </c>
      <c r="E2576" s="18"/>
      <c r="F2576" s="18"/>
    </row>
    <row r="2577">
      <c r="A2577" s="19">
        <v>2576.0</v>
      </c>
      <c r="B2577" s="18" t="s">
        <v>7333</v>
      </c>
      <c r="C2577" s="19">
        <v>8.0</v>
      </c>
      <c r="D2577" s="20" t="s">
        <v>8866</v>
      </c>
      <c r="E2577" s="18"/>
      <c r="F2577" s="18"/>
    </row>
    <row r="2578">
      <c r="A2578" s="19">
        <v>2577.0</v>
      </c>
      <c r="B2578" s="18" t="s">
        <v>7336</v>
      </c>
      <c r="C2578" s="19">
        <v>8.0</v>
      </c>
      <c r="D2578" s="18" t="s">
        <v>8856</v>
      </c>
      <c r="E2578" s="18"/>
      <c r="F2578" s="18"/>
    </row>
    <row r="2579">
      <c r="A2579" s="19">
        <v>2578.0</v>
      </c>
      <c r="B2579" s="18" t="s">
        <v>7339</v>
      </c>
      <c r="C2579" s="19">
        <v>8.0</v>
      </c>
      <c r="D2579" s="20" t="s">
        <v>8857</v>
      </c>
      <c r="E2579" s="18"/>
      <c r="F2579" s="18"/>
    </row>
    <row r="2580">
      <c r="A2580" s="19">
        <v>2579.0</v>
      </c>
      <c r="B2580" s="18" t="s">
        <v>7342</v>
      </c>
      <c r="C2580" s="19">
        <v>8.0</v>
      </c>
      <c r="D2580" s="20" t="s">
        <v>8857</v>
      </c>
      <c r="E2580" s="18"/>
      <c r="F2580" s="18"/>
    </row>
    <row r="2581">
      <c r="A2581" s="19">
        <v>2580.0</v>
      </c>
      <c r="B2581" s="18" t="s">
        <v>7345</v>
      </c>
      <c r="C2581" s="19">
        <v>8.0</v>
      </c>
      <c r="D2581" s="20" t="s">
        <v>8857</v>
      </c>
      <c r="E2581" s="18"/>
      <c r="F2581" s="18"/>
    </row>
    <row r="2582">
      <c r="A2582" s="19">
        <v>2581.0</v>
      </c>
      <c r="B2582" s="18" t="s">
        <v>7348</v>
      </c>
      <c r="C2582" s="19">
        <v>8.0</v>
      </c>
      <c r="D2582" s="20" t="s">
        <v>8862</v>
      </c>
      <c r="E2582" s="18"/>
      <c r="F2582" s="18"/>
    </row>
    <row r="2583">
      <c r="A2583" s="19">
        <v>2582.0</v>
      </c>
      <c r="B2583" s="18" t="s">
        <v>7351</v>
      </c>
      <c r="C2583" s="19">
        <v>8.0</v>
      </c>
      <c r="D2583" s="18" t="s">
        <v>8858</v>
      </c>
      <c r="E2583" s="18"/>
      <c r="F2583" s="18"/>
    </row>
    <row r="2584">
      <c r="A2584" s="19">
        <v>2583.0</v>
      </c>
      <c r="B2584" s="18" t="s">
        <v>7354</v>
      </c>
      <c r="C2584" s="19">
        <v>8.0</v>
      </c>
      <c r="D2584" s="20" t="s">
        <v>8866</v>
      </c>
      <c r="E2584" s="18"/>
      <c r="F2584" s="18"/>
    </row>
    <row r="2585">
      <c r="A2585" s="19">
        <v>2584.0</v>
      </c>
      <c r="B2585" s="18" t="s">
        <v>7357</v>
      </c>
      <c r="C2585" s="19">
        <v>13.0</v>
      </c>
      <c r="D2585" s="20" t="s">
        <v>8871</v>
      </c>
      <c r="E2585" s="18"/>
      <c r="F2585" s="18"/>
    </row>
    <row r="2586">
      <c r="A2586" s="19">
        <v>2585.0</v>
      </c>
      <c r="B2586" s="18" t="s">
        <v>7360</v>
      </c>
      <c r="C2586" s="19">
        <v>13.0</v>
      </c>
      <c r="D2586" s="18" t="s">
        <v>8869</v>
      </c>
      <c r="E2586" s="18"/>
      <c r="F2586" s="18"/>
    </row>
    <row r="2587">
      <c r="A2587" s="19">
        <v>2586.0</v>
      </c>
      <c r="B2587" s="18" t="s">
        <v>7363</v>
      </c>
      <c r="C2587" s="19">
        <v>13.0</v>
      </c>
      <c r="D2587" s="18" t="s">
        <v>8853</v>
      </c>
      <c r="E2587" s="18"/>
      <c r="F2587" s="18"/>
    </row>
    <row r="2588">
      <c r="A2588" s="19">
        <v>2587.0</v>
      </c>
      <c r="B2588" s="18" t="s">
        <v>7366</v>
      </c>
      <c r="C2588" s="19">
        <v>13.0</v>
      </c>
      <c r="D2588" s="20" t="s">
        <v>8865</v>
      </c>
      <c r="E2588" s="18"/>
      <c r="F2588" s="18"/>
    </row>
    <row r="2589">
      <c r="A2589" s="19">
        <v>2588.0</v>
      </c>
      <c r="B2589" s="18" t="s">
        <v>7369</v>
      </c>
      <c r="C2589" s="19">
        <v>13.0</v>
      </c>
      <c r="D2589" s="18" t="s">
        <v>8856</v>
      </c>
      <c r="E2589" s="18"/>
      <c r="F2589" s="18"/>
    </row>
    <row r="2590">
      <c r="A2590" s="19">
        <v>2589.0</v>
      </c>
      <c r="B2590" s="18" t="s">
        <v>7372</v>
      </c>
      <c r="C2590" s="19">
        <v>13.0</v>
      </c>
      <c r="D2590" s="18" t="s">
        <v>8869</v>
      </c>
      <c r="E2590" s="18"/>
      <c r="F2590" s="18"/>
    </row>
    <row r="2591">
      <c r="A2591" s="19">
        <v>2590.0</v>
      </c>
      <c r="B2591" s="18" t="s">
        <v>7375</v>
      </c>
      <c r="C2591" s="19">
        <v>13.0</v>
      </c>
      <c r="D2591" s="18" t="s">
        <v>8867</v>
      </c>
      <c r="E2591" s="18"/>
      <c r="F2591" s="18"/>
    </row>
    <row r="2592">
      <c r="A2592" s="19">
        <v>2591.0</v>
      </c>
      <c r="B2592" s="18" t="s">
        <v>7378</v>
      </c>
      <c r="C2592" s="19">
        <v>13.0</v>
      </c>
      <c r="D2592" s="18" t="s">
        <v>8859</v>
      </c>
      <c r="E2592" s="18"/>
      <c r="F2592" s="18"/>
    </row>
    <row r="2593">
      <c r="A2593" s="19">
        <v>2592.0</v>
      </c>
      <c r="B2593" s="18" t="s">
        <v>7381</v>
      </c>
      <c r="C2593" s="19">
        <v>13.0</v>
      </c>
      <c r="D2593" s="18" t="s">
        <v>8849</v>
      </c>
      <c r="E2593" s="18"/>
      <c r="F2593" s="18"/>
    </row>
    <row r="2594">
      <c r="A2594" s="19">
        <v>2593.0</v>
      </c>
      <c r="B2594" s="18" t="s">
        <v>7384</v>
      </c>
      <c r="C2594" s="19">
        <v>13.0</v>
      </c>
      <c r="D2594" s="20" t="s">
        <v>8872</v>
      </c>
      <c r="E2594" s="18"/>
      <c r="F2594" s="18"/>
    </row>
    <row r="2595">
      <c r="A2595" s="19">
        <v>2594.0</v>
      </c>
      <c r="B2595" s="18" t="s">
        <v>7387</v>
      </c>
      <c r="C2595" s="19">
        <v>13.0</v>
      </c>
      <c r="D2595" s="20" t="s">
        <v>8857</v>
      </c>
      <c r="E2595" s="18"/>
      <c r="F2595" s="18"/>
    </row>
    <row r="2596">
      <c r="A2596" s="19">
        <v>2595.0</v>
      </c>
      <c r="B2596" s="18" t="s">
        <v>7390</v>
      </c>
      <c r="C2596" s="19">
        <v>13.0</v>
      </c>
      <c r="D2596" s="20" t="s">
        <v>8866</v>
      </c>
      <c r="E2596" s="18"/>
      <c r="F2596" s="18"/>
    </row>
    <row r="2597">
      <c r="A2597" s="19">
        <v>2596.0</v>
      </c>
      <c r="B2597" s="18" t="s">
        <v>7393</v>
      </c>
      <c r="C2597" s="19">
        <v>13.0</v>
      </c>
      <c r="D2597" s="20" t="s">
        <v>8866</v>
      </c>
      <c r="E2597" s="18"/>
      <c r="F2597" s="18"/>
    </row>
    <row r="2598">
      <c r="A2598" s="19">
        <v>2597.0</v>
      </c>
      <c r="B2598" s="18" t="s">
        <v>7396</v>
      </c>
      <c r="C2598" s="19">
        <v>10.0</v>
      </c>
      <c r="D2598" s="18" t="s">
        <v>8855</v>
      </c>
      <c r="E2598" s="18"/>
      <c r="F2598" s="18"/>
    </row>
    <row r="2599">
      <c r="A2599" s="19">
        <v>2598.0</v>
      </c>
      <c r="B2599" s="18" t="s">
        <v>7399</v>
      </c>
      <c r="C2599" s="19">
        <v>10.0</v>
      </c>
      <c r="D2599" s="20" t="s">
        <v>8873</v>
      </c>
      <c r="E2599" s="18"/>
      <c r="F2599" s="18"/>
    </row>
    <row r="2600">
      <c r="A2600" s="19">
        <v>2599.0</v>
      </c>
      <c r="B2600" s="18" t="s">
        <v>7402</v>
      </c>
      <c r="C2600" s="19">
        <v>10.0</v>
      </c>
      <c r="D2600" s="18" t="s">
        <v>8849</v>
      </c>
      <c r="E2600" s="18"/>
      <c r="F2600" s="18"/>
    </row>
    <row r="2601">
      <c r="A2601" s="19">
        <v>2600.0</v>
      </c>
      <c r="B2601" s="18" t="s">
        <v>7405</v>
      </c>
      <c r="C2601" s="19">
        <v>10.0</v>
      </c>
      <c r="D2601" s="18" t="s">
        <v>8852</v>
      </c>
      <c r="E2601" s="18"/>
      <c r="F2601" s="18"/>
    </row>
    <row r="2602">
      <c r="A2602" s="19">
        <v>2601.0</v>
      </c>
      <c r="B2602" s="18" t="s">
        <v>7408</v>
      </c>
      <c r="C2602" s="19">
        <v>10.0</v>
      </c>
      <c r="D2602" s="18" t="s">
        <v>8868</v>
      </c>
      <c r="E2602" s="18"/>
      <c r="F2602" s="18"/>
    </row>
    <row r="2603">
      <c r="A2603" s="19">
        <v>2602.0</v>
      </c>
      <c r="B2603" s="18" t="s">
        <v>7411</v>
      </c>
      <c r="C2603" s="19">
        <v>10.0</v>
      </c>
      <c r="D2603" s="18" t="s">
        <v>8859</v>
      </c>
      <c r="E2603" s="18"/>
      <c r="F2603" s="18"/>
    </row>
    <row r="2604">
      <c r="A2604" s="19">
        <v>2603.0</v>
      </c>
      <c r="B2604" s="18" t="s">
        <v>7414</v>
      </c>
      <c r="C2604" s="19">
        <v>10.0</v>
      </c>
      <c r="D2604" s="18" t="s">
        <v>8856</v>
      </c>
      <c r="E2604" s="18"/>
      <c r="F2604" s="18"/>
    </row>
    <row r="2605">
      <c r="A2605" s="19">
        <v>2604.0</v>
      </c>
      <c r="B2605" s="18" t="s">
        <v>7417</v>
      </c>
      <c r="C2605" s="19">
        <v>10.0</v>
      </c>
      <c r="D2605" s="18" t="s">
        <v>8852</v>
      </c>
      <c r="E2605" s="18"/>
      <c r="F2605" s="18"/>
    </row>
    <row r="2606">
      <c r="A2606" s="19">
        <v>2605.0</v>
      </c>
      <c r="B2606" s="18" t="s">
        <v>7420</v>
      </c>
      <c r="C2606" s="19">
        <v>10.0</v>
      </c>
      <c r="D2606" s="20" t="s">
        <v>8862</v>
      </c>
      <c r="E2606" s="18"/>
      <c r="F2606" s="18"/>
    </row>
    <row r="2607">
      <c r="A2607" s="19">
        <v>2606.0</v>
      </c>
      <c r="B2607" s="18" t="s">
        <v>7423</v>
      </c>
      <c r="C2607" s="19">
        <v>10.0</v>
      </c>
      <c r="D2607" s="20" t="s">
        <v>8863</v>
      </c>
      <c r="E2607" s="18"/>
      <c r="F2607" s="18"/>
    </row>
    <row r="2608">
      <c r="A2608" s="19">
        <v>2607.0</v>
      </c>
      <c r="B2608" s="18" t="s">
        <v>7426</v>
      </c>
      <c r="C2608" s="19">
        <v>10.0</v>
      </c>
      <c r="D2608" s="20" t="s">
        <v>8873</v>
      </c>
      <c r="E2608" s="18"/>
      <c r="F2608" s="18"/>
    </row>
    <row r="2609">
      <c r="A2609" s="19">
        <v>2608.0</v>
      </c>
      <c r="B2609" s="18" t="s">
        <v>7429</v>
      </c>
      <c r="C2609" s="19">
        <v>10.0</v>
      </c>
      <c r="D2609" s="20" t="s">
        <v>8871</v>
      </c>
      <c r="E2609" s="18"/>
      <c r="F2609" s="18"/>
    </row>
    <row r="2610">
      <c r="A2610" s="19">
        <v>2609.0</v>
      </c>
      <c r="B2610" s="18" t="s">
        <v>7432</v>
      </c>
      <c r="C2610" s="19">
        <v>10.0</v>
      </c>
      <c r="D2610" s="18" t="s">
        <v>8853</v>
      </c>
      <c r="E2610" s="18"/>
      <c r="F2610" s="18"/>
    </row>
    <row r="2611">
      <c r="A2611" s="19">
        <v>2610.0</v>
      </c>
      <c r="B2611" s="18" t="s">
        <v>7435</v>
      </c>
      <c r="C2611" s="19">
        <v>15.0</v>
      </c>
      <c r="D2611" s="20" t="s">
        <v>8873</v>
      </c>
      <c r="E2611" s="18"/>
      <c r="F2611" s="18"/>
    </row>
    <row r="2612">
      <c r="A2612" s="19">
        <v>2611.0</v>
      </c>
      <c r="B2612" s="18" t="s">
        <v>7438</v>
      </c>
      <c r="C2612" s="19">
        <v>15.0</v>
      </c>
      <c r="D2612" s="18" t="s">
        <v>8867</v>
      </c>
      <c r="E2612" s="18"/>
      <c r="F2612" s="18"/>
    </row>
    <row r="2613">
      <c r="A2613" s="19">
        <v>2612.0</v>
      </c>
      <c r="B2613" s="18" t="s">
        <v>7441</v>
      </c>
      <c r="C2613" s="19">
        <v>15.0</v>
      </c>
      <c r="D2613" s="18" t="s">
        <v>8856</v>
      </c>
      <c r="E2613" s="18"/>
      <c r="F2613" s="18"/>
    </row>
    <row r="2614">
      <c r="A2614" s="19">
        <v>2613.0</v>
      </c>
      <c r="B2614" s="18" t="s">
        <v>7444</v>
      </c>
      <c r="C2614" s="19">
        <v>15.0</v>
      </c>
      <c r="D2614" s="18" t="s">
        <v>8856</v>
      </c>
      <c r="E2614" s="18"/>
      <c r="F2614" s="18"/>
    </row>
    <row r="2615">
      <c r="A2615" s="19">
        <v>2614.0</v>
      </c>
      <c r="B2615" s="18" t="s">
        <v>7447</v>
      </c>
      <c r="C2615" s="19">
        <v>15.0</v>
      </c>
      <c r="D2615" s="18" t="s">
        <v>8850</v>
      </c>
      <c r="E2615" s="18"/>
      <c r="F2615" s="18"/>
    </row>
    <row r="2616">
      <c r="A2616" s="19">
        <v>2615.0</v>
      </c>
      <c r="B2616" s="18" t="s">
        <v>7450</v>
      </c>
      <c r="C2616" s="19">
        <v>15.0</v>
      </c>
      <c r="D2616" s="18" t="s">
        <v>8856</v>
      </c>
      <c r="E2616" s="18"/>
      <c r="F2616" s="18"/>
    </row>
    <row r="2617">
      <c r="A2617" s="19">
        <v>2616.0</v>
      </c>
      <c r="B2617" s="18" t="s">
        <v>7452</v>
      </c>
      <c r="C2617" s="19">
        <v>15.0</v>
      </c>
      <c r="D2617" s="20" t="s">
        <v>8857</v>
      </c>
      <c r="E2617" s="18"/>
      <c r="F2617" s="18"/>
    </row>
    <row r="2618">
      <c r="A2618" s="19">
        <v>2617.0</v>
      </c>
      <c r="B2618" s="18" t="s">
        <v>7455</v>
      </c>
      <c r="C2618" s="19">
        <v>15.0</v>
      </c>
      <c r="D2618" s="20" t="s">
        <v>8866</v>
      </c>
      <c r="E2618" s="18"/>
      <c r="F2618" s="18"/>
    </row>
    <row r="2619">
      <c r="A2619" s="19">
        <v>2618.0</v>
      </c>
      <c r="B2619" s="18" t="s">
        <v>7458</v>
      </c>
      <c r="C2619" s="19">
        <v>15.0</v>
      </c>
      <c r="D2619" s="18" t="s">
        <v>8868</v>
      </c>
      <c r="E2619" s="18"/>
      <c r="F2619" s="18"/>
    </row>
    <row r="2620">
      <c r="A2620" s="19">
        <v>2619.0</v>
      </c>
      <c r="B2620" s="18" t="s">
        <v>7461</v>
      </c>
      <c r="C2620" s="19">
        <v>15.0</v>
      </c>
      <c r="D2620" s="20" t="s">
        <v>8871</v>
      </c>
      <c r="E2620" s="18"/>
      <c r="F2620" s="18"/>
    </row>
    <row r="2621">
      <c r="A2621" s="19">
        <v>2620.0</v>
      </c>
      <c r="B2621" s="18" t="s">
        <v>7464</v>
      </c>
      <c r="C2621" s="19">
        <v>15.0</v>
      </c>
      <c r="D2621" s="18" t="s">
        <v>8850</v>
      </c>
      <c r="E2621" s="18"/>
      <c r="F2621" s="18"/>
    </row>
    <row r="2622">
      <c r="A2622" s="19">
        <v>2621.0</v>
      </c>
      <c r="B2622" s="18" t="s">
        <v>7467</v>
      </c>
      <c r="C2622" s="19">
        <v>15.0</v>
      </c>
      <c r="D2622" s="20" t="s">
        <v>8865</v>
      </c>
      <c r="E2622" s="18"/>
      <c r="F2622" s="18"/>
    </row>
    <row r="2623">
      <c r="A2623" s="19">
        <v>2622.0</v>
      </c>
      <c r="B2623" s="18" t="s">
        <v>7470</v>
      </c>
      <c r="C2623" s="19">
        <v>15.0</v>
      </c>
      <c r="D2623" s="18" t="s">
        <v>8868</v>
      </c>
      <c r="E2623" s="18"/>
      <c r="F2623" s="18"/>
    </row>
    <row r="2624">
      <c r="A2624" s="19">
        <v>2623.0</v>
      </c>
      <c r="B2624" s="18" t="s">
        <v>7473</v>
      </c>
      <c r="C2624" s="19">
        <v>14.0</v>
      </c>
      <c r="D2624" s="20" t="s">
        <v>8866</v>
      </c>
      <c r="E2624" s="18"/>
      <c r="F2624" s="18"/>
    </row>
    <row r="2625">
      <c r="A2625" s="19">
        <v>2624.0</v>
      </c>
      <c r="B2625" s="18" t="s">
        <v>7476</v>
      </c>
      <c r="C2625" s="19">
        <v>14.0</v>
      </c>
      <c r="D2625" s="20" t="s">
        <v>8863</v>
      </c>
      <c r="E2625" s="18"/>
      <c r="F2625" s="18"/>
    </row>
    <row r="2626">
      <c r="A2626" s="19">
        <v>2625.0</v>
      </c>
      <c r="B2626" s="18" t="s">
        <v>7479</v>
      </c>
      <c r="C2626" s="19">
        <v>14.0</v>
      </c>
      <c r="D2626" s="20" t="s">
        <v>8871</v>
      </c>
      <c r="E2626" s="18"/>
      <c r="F2626" s="18"/>
    </row>
    <row r="2627">
      <c r="A2627" s="19">
        <v>2626.0</v>
      </c>
      <c r="B2627" s="18" t="s">
        <v>7482</v>
      </c>
      <c r="C2627" s="19">
        <v>14.0</v>
      </c>
      <c r="D2627" s="18" t="s">
        <v>8867</v>
      </c>
      <c r="E2627" s="18"/>
      <c r="F2627" s="18"/>
    </row>
    <row r="2628">
      <c r="A2628" s="19">
        <v>2627.0</v>
      </c>
      <c r="B2628" s="18" t="s">
        <v>7485</v>
      </c>
      <c r="C2628" s="19">
        <v>14.0</v>
      </c>
      <c r="D2628" s="20" t="s">
        <v>8866</v>
      </c>
      <c r="E2628" s="18"/>
      <c r="F2628" s="18"/>
    </row>
    <row r="2629">
      <c r="A2629" s="19">
        <v>2628.0</v>
      </c>
      <c r="B2629" s="18" t="s">
        <v>7488</v>
      </c>
      <c r="C2629" s="19">
        <v>14.0</v>
      </c>
      <c r="D2629" s="20" t="s">
        <v>8863</v>
      </c>
      <c r="E2629" s="18"/>
      <c r="F2629" s="18"/>
    </row>
    <row r="2630">
      <c r="A2630" s="19">
        <v>2629.0</v>
      </c>
      <c r="B2630" s="18" t="s">
        <v>7491</v>
      </c>
      <c r="C2630" s="19">
        <v>14.0</v>
      </c>
      <c r="D2630" s="18" t="s">
        <v>8860</v>
      </c>
      <c r="E2630" s="18"/>
      <c r="F2630" s="18"/>
    </row>
    <row r="2631">
      <c r="A2631" s="19">
        <v>2630.0</v>
      </c>
      <c r="B2631" s="18" t="s">
        <v>7494</v>
      </c>
      <c r="C2631" s="19">
        <v>14.0</v>
      </c>
      <c r="D2631" s="18" t="s">
        <v>8867</v>
      </c>
      <c r="E2631" s="18"/>
      <c r="F2631" s="18"/>
    </row>
    <row r="2632">
      <c r="A2632" s="19">
        <v>2631.0</v>
      </c>
      <c r="B2632" s="18" t="s">
        <v>7497</v>
      </c>
      <c r="C2632" s="19">
        <v>14.0</v>
      </c>
      <c r="D2632" s="20" t="s">
        <v>8862</v>
      </c>
      <c r="E2632" s="18"/>
      <c r="F2632" s="18"/>
    </row>
    <row r="2633">
      <c r="A2633" s="19">
        <v>2632.0</v>
      </c>
      <c r="B2633" s="18" t="s">
        <v>7500</v>
      </c>
      <c r="C2633" s="19">
        <v>14.0</v>
      </c>
      <c r="D2633" s="18" t="s">
        <v>8864</v>
      </c>
      <c r="E2633" s="18"/>
      <c r="F2633" s="18"/>
    </row>
    <row r="2634">
      <c r="A2634" s="19">
        <v>2633.0</v>
      </c>
      <c r="B2634" s="18" t="s">
        <v>7503</v>
      </c>
      <c r="C2634" s="19">
        <v>14.0</v>
      </c>
      <c r="D2634" s="20" t="s">
        <v>8863</v>
      </c>
      <c r="E2634" s="18"/>
      <c r="F2634" s="18"/>
    </row>
    <row r="2635">
      <c r="A2635" s="19">
        <v>2634.0</v>
      </c>
      <c r="B2635" s="18" t="s">
        <v>7505</v>
      </c>
      <c r="C2635" s="19">
        <v>14.0</v>
      </c>
      <c r="D2635" s="20" t="s">
        <v>8873</v>
      </c>
      <c r="E2635" s="18"/>
      <c r="F2635" s="18"/>
    </row>
    <row r="2636">
      <c r="A2636" s="19">
        <v>2635.0</v>
      </c>
      <c r="B2636" s="18" t="s">
        <v>7508</v>
      </c>
      <c r="C2636" s="19">
        <v>14.0</v>
      </c>
      <c r="D2636" s="18" t="s">
        <v>8853</v>
      </c>
      <c r="E2636" s="18"/>
      <c r="F2636" s="18"/>
    </row>
    <row r="2637">
      <c r="A2637" s="19">
        <v>2636.0</v>
      </c>
      <c r="B2637" s="18" t="s">
        <v>7511</v>
      </c>
      <c r="C2637" s="19">
        <v>9.0</v>
      </c>
      <c r="D2637" s="18" t="s">
        <v>8851</v>
      </c>
      <c r="E2637" s="18"/>
      <c r="F2637" s="18"/>
    </row>
    <row r="2638">
      <c r="A2638" s="19">
        <v>2637.0</v>
      </c>
      <c r="B2638" s="18" t="s">
        <v>7514</v>
      </c>
      <c r="C2638" s="19">
        <v>9.0</v>
      </c>
      <c r="D2638" s="18" t="s">
        <v>8861</v>
      </c>
      <c r="E2638" s="18"/>
      <c r="F2638" s="18"/>
    </row>
    <row r="2639">
      <c r="A2639" s="19">
        <v>2638.0</v>
      </c>
      <c r="B2639" s="18" t="s">
        <v>7517</v>
      </c>
      <c r="C2639" s="19">
        <v>9.0</v>
      </c>
      <c r="D2639" s="18" t="s">
        <v>8860</v>
      </c>
      <c r="E2639" s="18"/>
      <c r="F2639" s="18"/>
    </row>
    <row r="2640">
      <c r="A2640" s="19">
        <v>2639.0</v>
      </c>
      <c r="B2640" s="18" t="s">
        <v>7520</v>
      </c>
      <c r="C2640" s="19">
        <v>9.0</v>
      </c>
      <c r="D2640" s="18" t="s">
        <v>8859</v>
      </c>
      <c r="E2640" s="18"/>
      <c r="F2640" s="18"/>
    </row>
    <row r="2641">
      <c r="A2641" s="19">
        <v>2640.0</v>
      </c>
      <c r="B2641" s="18" t="s">
        <v>7523</v>
      </c>
      <c r="C2641" s="19">
        <v>9.0</v>
      </c>
      <c r="D2641" s="18" t="s">
        <v>8853</v>
      </c>
      <c r="E2641" s="18"/>
      <c r="F2641" s="18"/>
    </row>
    <row r="2642">
      <c r="A2642" s="19">
        <v>2641.0</v>
      </c>
      <c r="B2642" s="18" t="s">
        <v>7526</v>
      </c>
      <c r="C2642" s="19">
        <v>9.0</v>
      </c>
      <c r="D2642" s="20" t="s">
        <v>8863</v>
      </c>
      <c r="E2642" s="18"/>
      <c r="F2642" s="18"/>
    </row>
    <row r="2643">
      <c r="A2643" s="19">
        <v>2642.0</v>
      </c>
      <c r="B2643" s="18" t="s">
        <v>7529</v>
      </c>
      <c r="C2643" s="19">
        <v>9.0</v>
      </c>
      <c r="D2643" s="18" t="s">
        <v>8867</v>
      </c>
      <c r="E2643" s="18"/>
      <c r="F2643" s="18"/>
    </row>
    <row r="2644">
      <c r="A2644" s="19">
        <v>2643.0</v>
      </c>
      <c r="B2644" s="18" t="s">
        <v>7532</v>
      </c>
      <c r="C2644" s="19">
        <v>9.0</v>
      </c>
      <c r="D2644" s="20" t="s">
        <v>8862</v>
      </c>
      <c r="E2644" s="18"/>
      <c r="F2644" s="18"/>
    </row>
    <row r="2645">
      <c r="A2645" s="19">
        <v>2644.0</v>
      </c>
      <c r="B2645" s="18" t="s">
        <v>7535</v>
      </c>
      <c r="C2645" s="19">
        <v>9.0</v>
      </c>
      <c r="D2645" s="18" t="s">
        <v>8864</v>
      </c>
      <c r="E2645" s="18"/>
      <c r="F2645" s="18"/>
    </row>
    <row r="2646">
      <c r="A2646" s="19">
        <v>2645.0</v>
      </c>
      <c r="B2646" s="18" t="s">
        <v>7538</v>
      </c>
      <c r="C2646" s="19">
        <v>9.0</v>
      </c>
      <c r="D2646" s="18" t="s">
        <v>8850</v>
      </c>
      <c r="E2646" s="18"/>
      <c r="F2646" s="18"/>
    </row>
    <row r="2647">
      <c r="A2647" s="19">
        <v>2646.0</v>
      </c>
      <c r="B2647" s="18" t="s">
        <v>7541</v>
      </c>
      <c r="C2647" s="19">
        <v>9.0</v>
      </c>
      <c r="D2647" s="20" t="s">
        <v>8865</v>
      </c>
      <c r="E2647" s="18"/>
      <c r="F2647" s="18"/>
    </row>
    <row r="2648">
      <c r="A2648" s="19">
        <v>2647.0</v>
      </c>
      <c r="B2648" s="18" t="s">
        <v>7544</v>
      </c>
      <c r="C2648" s="19">
        <v>9.0</v>
      </c>
      <c r="D2648" s="18" t="s">
        <v>8849</v>
      </c>
      <c r="E2648" s="18"/>
      <c r="F2648" s="18"/>
    </row>
    <row r="2649">
      <c r="A2649" s="19">
        <v>2648.0</v>
      </c>
      <c r="B2649" s="18" t="s">
        <v>7547</v>
      </c>
      <c r="C2649" s="19">
        <v>9.0</v>
      </c>
      <c r="D2649" s="20" t="s">
        <v>8873</v>
      </c>
      <c r="E2649" s="18"/>
      <c r="F2649" s="18"/>
    </row>
    <row r="2650">
      <c r="A2650" s="19">
        <v>2649.0</v>
      </c>
      <c r="B2650" s="18" t="s">
        <v>7550</v>
      </c>
      <c r="C2650" s="19">
        <v>12.0</v>
      </c>
      <c r="D2650" s="18" t="s">
        <v>8856</v>
      </c>
      <c r="E2650" s="18"/>
      <c r="F2650" s="18"/>
    </row>
    <row r="2651">
      <c r="A2651" s="19">
        <v>2650.0</v>
      </c>
      <c r="B2651" s="18" t="s">
        <v>7553</v>
      </c>
      <c r="C2651" s="19">
        <v>12.0</v>
      </c>
      <c r="D2651" s="18" t="s">
        <v>8870</v>
      </c>
      <c r="E2651" s="18"/>
      <c r="F2651" s="18"/>
    </row>
    <row r="2652">
      <c r="A2652" s="19">
        <v>2651.0</v>
      </c>
      <c r="B2652" s="18" t="s">
        <v>7556</v>
      </c>
      <c r="C2652" s="19">
        <v>12.0</v>
      </c>
      <c r="D2652" s="18" t="s">
        <v>8867</v>
      </c>
      <c r="E2652" s="18"/>
      <c r="F2652" s="18"/>
    </row>
    <row r="2653">
      <c r="A2653" s="19">
        <v>2652.0</v>
      </c>
      <c r="B2653" s="18" t="s">
        <v>7559</v>
      </c>
      <c r="C2653" s="19">
        <v>12.0</v>
      </c>
      <c r="D2653" s="18" t="s">
        <v>8861</v>
      </c>
      <c r="E2653" s="18"/>
      <c r="F2653" s="18"/>
    </row>
    <row r="2654">
      <c r="A2654" s="19">
        <v>2653.0</v>
      </c>
      <c r="B2654" s="18" t="s">
        <v>7562</v>
      </c>
      <c r="C2654" s="19">
        <v>12.0</v>
      </c>
      <c r="D2654" s="18" t="s">
        <v>8856</v>
      </c>
      <c r="E2654" s="18"/>
      <c r="F2654" s="18"/>
    </row>
    <row r="2655">
      <c r="A2655" s="19">
        <v>2654.0</v>
      </c>
      <c r="B2655" s="18" t="s">
        <v>7565</v>
      </c>
      <c r="C2655" s="19">
        <v>12.0</v>
      </c>
      <c r="D2655" s="20" t="s">
        <v>8871</v>
      </c>
      <c r="E2655" s="18"/>
      <c r="F2655" s="18"/>
    </row>
    <row r="2656">
      <c r="A2656" s="19">
        <v>2655.0</v>
      </c>
      <c r="B2656" s="18" t="s">
        <v>7568</v>
      </c>
      <c r="C2656" s="19">
        <v>12.0</v>
      </c>
      <c r="D2656" s="20" t="s">
        <v>8872</v>
      </c>
      <c r="E2656" s="18"/>
      <c r="F2656" s="18"/>
    </row>
    <row r="2657">
      <c r="A2657" s="19">
        <v>2656.0</v>
      </c>
      <c r="B2657" s="18" t="s">
        <v>7571</v>
      </c>
      <c r="C2657" s="19">
        <v>12.0</v>
      </c>
      <c r="D2657" s="18" t="s">
        <v>8850</v>
      </c>
      <c r="E2657" s="18"/>
      <c r="F2657" s="18"/>
    </row>
    <row r="2658">
      <c r="A2658" s="19">
        <v>2657.0</v>
      </c>
      <c r="B2658" s="18" t="s">
        <v>7574</v>
      </c>
      <c r="C2658" s="19">
        <v>12.0</v>
      </c>
      <c r="D2658" s="20" t="s">
        <v>8871</v>
      </c>
      <c r="E2658" s="18"/>
      <c r="F2658" s="18"/>
    </row>
    <row r="2659">
      <c r="A2659" s="19">
        <v>2658.0</v>
      </c>
      <c r="B2659" s="18" t="s">
        <v>7577</v>
      </c>
      <c r="C2659" s="19">
        <v>12.0</v>
      </c>
      <c r="D2659" s="20" t="s">
        <v>8863</v>
      </c>
      <c r="E2659" s="18"/>
      <c r="F2659" s="18"/>
    </row>
    <row r="2660">
      <c r="A2660" s="19">
        <v>2659.0</v>
      </c>
      <c r="B2660" s="18" t="s">
        <v>7580</v>
      </c>
      <c r="C2660" s="19">
        <v>12.0</v>
      </c>
      <c r="D2660" s="20" t="s">
        <v>8873</v>
      </c>
      <c r="E2660" s="18"/>
      <c r="F2660" s="18"/>
    </row>
    <row r="2661">
      <c r="A2661" s="19">
        <v>2660.0</v>
      </c>
      <c r="B2661" s="18" t="s">
        <v>7583</v>
      </c>
      <c r="C2661" s="19">
        <v>12.0</v>
      </c>
      <c r="D2661" s="18" t="s">
        <v>8870</v>
      </c>
      <c r="E2661" s="18"/>
      <c r="F2661" s="18"/>
    </row>
    <row r="2662">
      <c r="A2662" s="19">
        <v>2661.0</v>
      </c>
      <c r="B2662" s="18" t="s">
        <v>7586</v>
      </c>
      <c r="C2662" s="19">
        <v>12.0</v>
      </c>
      <c r="D2662" s="18" t="s">
        <v>8869</v>
      </c>
      <c r="E2662" s="18"/>
      <c r="F2662" s="18"/>
    </row>
    <row r="2663">
      <c r="A2663" s="19">
        <v>2662.0</v>
      </c>
      <c r="B2663" s="18" t="s">
        <v>7589</v>
      </c>
      <c r="C2663" s="19">
        <v>11.0</v>
      </c>
      <c r="D2663" s="18" t="s">
        <v>8870</v>
      </c>
      <c r="E2663" s="18"/>
      <c r="F2663" s="18"/>
    </row>
    <row r="2664">
      <c r="A2664" s="19">
        <v>2663.0</v>
      </c>
      <c r="B2664" s="18" t="s">
        <v>7592</v>
      </c>
      <c r="C2664" s="19">
        <v>11.0</v>
      </c>
      <c r="D2664" s="18" t="s">
        <v>8854</v>
      </c>
      <c r="E2664" s="18"/>
      <c r="F2664" s="18"/>
    </row>
    <row r="2665">
      <c r="A2665" s="19">
        <v>2664.0</v>
      </c>
      <c r="B2665" s="18" t="s">
        <v>7595</v>
      </c>
      <c r="C2665" s="19">
        <v>11.0</v>
      </c>
      <c r="D2665" s="20" t="s">
        <v>8873</v>
      </c>
      <c r="E2665" s="18"/>
      <c r="F2665" s="18"/>
    </row>
    <row r="2666">
      <c r="A2666" s="19">
        <v>2665.0</v>
      </c>
      <c r="B2666" s="18" t="s">
        <v>7598</v>
      </c>
      <c r="C2666" s="19">
        <v>11.0</v>
      </c>
      <c r="D2666" s="18" t="s">
        <v>8855</v>
      </c>
      <c r="E2666" s="18"/>
      <c r="F2666" s="18"/>
    </row>
    <row r="2667">
      <c r="A2667" s="19">
        <v>2666.0</v>
      </c>
      <c r="B2667" s="18" t="s">
        <v>7601</v>
      </c>
      <c r="C2667" s="19">
        <v>11.0</v>
      </c>
      <c r="D2667" s="20" t="s">
        <v>8872</v>
      </c>
      <c r="E2667" s="18"/>
      <c r="F2667" s="18"/>
    </row>
    <row r="2668">
      <c r="A2668" s="19">
        <v>2667.0</v>
      </c>
      <c r="B2668" s="18" t="s">
        <v>7604</v>
      </c>
      <c r="C2668" s="19">
        <v>11.0</v>
      </c>
      <c r="D2668" s="18" t="s">
        <v>8848</v>
      </c>
      <c r="E2668" s="18"/>
      <c r="F2668" s="18"/>
    </row>
    <row r="2669">
      <c r="A2669" s="19">
        <v>2668.0</v>
      </c>
      <c r="B2669" s="18" t="s">
        <v>7607</v>
      </c>
      <c r="C2669" s="19">
        <v>11.0</v>
      </c>
      <c r="D2669" s="18" t="s">
        <v>8853</v>
      </c>
      <c r="E2669" s="18"/>
      <c r="F2669" s="18"/>
    </row>
    <row r="2670">
      <c r="A2670" s="19">
        <v>2669.0</v>
      </c>
      <c r="B2670" s="18" t="s">
        <v>7610</v>
      </c>
      <c r="C2670" s="19">
        <v>11.0</v>
      </c>
      <c r="D2670" s="18" t="s">
        <v>8848</v>
      </c>
      <c r="E2670" s="18"/>
      <c r="F2670" s="18"/>
    </row>
    <row r="2671">
      <c r="A2671" s="19">
        <v>2670.0</v>
      </c>
      <c r="B2671" s="18" t="s">
        <v>7613</v>
      </c>
      <c r="C2671" s="19">
        <v>11.0</v>
      </c>
      <c r="D2671" s="18" t="s">
        <v>8851</v>
      </c>
      <c r="E2671" s="18"/>
      <c r="F2671" s="18"/>
    </row>
    <row r="2672">
      <c r="A2672" s="19">
        <v>2671.0</v>
      </c>
      <c r="B2672" s="18" t="s">
        <v>7615</v>
      </c>
      <c r="C2672" s="19">
        <v>11.0</v>
      </c>
      <c r="D2672" s="18" t="s">
        <v>8850</v>
      </c>
      <c r="E2672" s="18"/>
      <c r="F2672" s="18"/>
    </row>
    <row r="2673">
      <c r="A2673" s="19">
        <v>2672.0</v>
      </c>
      <c r="B2673" s="18" t="s">
        <v>7618</v>
      </c>
      <c r="C2673" s="19">
        <v>11.0</v>
      </c>
      <c r="D2673" s="18" t="s">
        <v>8867</v>
      </c>
      <c r="E2673" s="18"/>
      <c r="F2673" s="18"/>
    </row>
    <row r="2674">
      <c r="A2674" s="19">
        <v>2673.0</v>
      </c>
      <c r="B2674" s="18" t="s">
        <v>7621</v>
      </c>
      <c r="C2674" s="19">
        <v>11.0</v>
      </c>
      <c r="D2674" s="18" t="s">
        <v>8858</v>
      </c>
      <c r="E2674" s="18"/>
      <c r="F2674" s="18"/>
    </row>
    <row r="2675">
      <c r="A2675" s="19">
        <v>2674.0</v>
      </c>
      <c r="B2675" s="18" t="s">
        <v>7624</v>
      </c>
      <c r="C2675" s="19">
        <v>11.0</v>
      </c>
      <c r="D2675" s="18" t="s">
        <v>8870</v>
      </c>
      <c r="E2675" s="18"/>
      <c r="F2675" s="18"/>
    </row>
    <row r="2676">
      <c r="A2676" s="19">
        <v>2675.0</v>
      </c>
      <c r="B2676" s="18" t="s">
        <v>7627</v>
      </c>
      <c r="C2676" s="19">
        <v>3.0</v>
      </c>
      <c r="D2676" s="18" t="s">
        <v>8848</v>
      </c>
      <c r="E2676" s="18"/>
      <c r="F2676" s="18"/>
    </row>
    <row r="2677">
      <c r="A2677" s="19">
        <v>2676.0</v>
      </c>
      <c r="B2677" s="18" t="s">
        <v>7630</v>
      </c>
      <c r="C2677" s="19">
        <v>3.0</v>
      </c>
      <c r="D2677" s="18" t="s">
        <v>8864</v>
      </c>
      <c r="E2677" s="18"/>
      <c r="F2677" s="18"/>
    </row>
    <row r="2678">
      <c r="A2678" s="19">
        <v>2677.0</v>
      </c>
      <c r="B2678" s="18" t="s">
        <v>7633</v>
      </c>
      <c r="C2678" s="19">
        <v>3.0</v>
      </c>
      <c r="D2678" s="18" t="s">
        <v>8853</v>
      </c>
      <c r="E2678" s="18"/>
      <c r="F2678" s="18"/>
    </row>
    <row r="2679">
      <c r="A2679" s="19">
        <v>2678.0</v>
      </c>
      <c r="B2679" s="18" t="s">
        <v>7635</v>
      </c>
      <c r="C2679" s="19">
        <v>3.0</v>
      </c>
      <c r="D2679" s="18" t="s">
        <v>8849</v>
      </c>
      <c r="E2679" s="18"/>
      <c r="F2679" s="18"/>
    </row>
    <row r="2680">
      <c r="A2680" s="19">
        <v>2679.0</v>
      </c>
      <c r="B2680" s="18" t="s">
        <v>7638</v>
      </c>
      <c r="C2680" s="19">
        <v>3.0</v>
      </c>
      <c r="D2680" s="18" t="s">
        <v>8851</v>
      </c>
      <c r="E2680" s="18"/>
      <c r="F2680" s="18"/>
    </row>
    <row r="2681">
      <c r="A2681" s="19">
        <v>2680.0</v>
      </c>
      <c r="B2681" s="18" t="s">
        <v>7640</v>
      </c>
      <c r="C2681" s="19">
        <v>3.0</v>
      </c>
      <c r="D2681" s="20" t="s">
        <v>8871</v>
      </c>
      <c r="E2681" s="18"/>
      <c r="F2681" s="18"/>
    </row>
    <row r="2682">
      <c r="A2682" s="19">
        <v>2681.0</v>
      </c>
      <c r="B2682" s="18" t="s">
        <v>7643</v>
      </c>
      <c r="C2682" s="19">
        <v>3.0</v>
      </c>
      <c r="D2682" s="18" t="s">
        <v>8864</v>
      </c>
      <c r="E2682" s="18"/>
      <c r="F2682" s="18"/>
    </row>
    <row r="2683">
      <c r="A2683" s="19">
        <v>2682.0</v>
      </c>
      <c r="B2683" s="18" t="s">
        <v>7645</v>
      </c>
      <c r="C2683" s="19">
        <v>3.0</v>
      </c>
      <c r="D2683" s="18" t="s">
        <v>8849</v>
      </c>
      <c r="E2683" s="18"/>
      <c r="F2683" s="18"/>
    </row>
    <row r="2684">
      <c r="A2684" s="19">
        <v>2683.0</v>
      </c>
      <c r="B2684" s="18" t="s">
        <v>7648</v>
      </c>
      <c r="C2684" s="19">
        <v>3.0</v>
      </c>
      <c r="D2684" s="18" t="s">
        <v>8851</v>
      </c>
      <c r="E2684" s="18"/>
      <c r="F2684" s="18"/>
    </row>
    <row r="2685">
      <c r="A2685" s="19">
        <v>2684.0</v>
      </c>
      <c r="B2685" s="18" t="s">
        <v>7651</v>
      </c>
      <c r="C2685" s="19">
        <v>3.0</v>
      </c>
      <c r="D2685" s="18" t="s">
        <v>8853</v>
      </c>
      <c r="E2685" s="18"/>
      <c r="F2685" s="18"/>
    </row>
    <row r="2686">
      <c r="A2686" s="19">
        <v>2685.0</v>
      </c>
      <c r="B2686" s="18" t="s">
        <v>7654</v>
      </c>
      <c r="C2686" s="19">
        <v>3.0</v>
      </c>
      <c r="D2686" s="18" t="s">
        <v>8855</v>
      </c>
      <c r="E2686" s="18"/>
      <c r="F2686" s="18"/>
    </row>
    <row r="2687">
      <c r="A2687" s="19">
        <v>2686.0</v>
      </c>
      <c r="B2687" s="18" t="s">
        <v>7655</v>
      </c>
      <c r="C2687" s="19">
        <v>3.0</v>
      </c>
      <c r="D2687" s="18" t="s">
        <v>8849</v>
      </c>
      <c r="E2687" s="18"/>
      <c r="F2687" s="18"/>
    </row>
    <row r="2688">
      <c r="A2688" s="19">
        <v>2687.0</v>
      </c>
      <c r="B2688" s="18" t="s">
        <v>7658</v>
      </c>
      <c r="C2688" s="19">
        <v>3.0</v>
      </c>
      <c r="D2688" s="20" t="s">
        <v>8873</v>
      </c>
      <c r="E2688" s="18"/>
      <c r="F2688" s="18"/>
    </row>
    <row r="2689">
      <c r="A2689" s="19">
        <v>2688.0</v>
      </c>
      <c r="B2689" s="18" t="s">
        <v>7661</v>
      </c>
      <c r="C2689" s="19">
        <v>16.0</v>
      </c>
      <c r="D2689" s="18" t="s">
        <v>8856</v>
      </c>
      <c r="E2689" s="18"/>
      <c r="F2689" s="18"/>
    </row>
    <row r="2690">
      <c r="A2690" s="19">
        <v>2689.0</v>
      </c>
      <c r="B2690" s="18" t="s">
        <v>7663</v>
      </c>
      <c r="C2690" s="19">
        <v>16.0</v>
      </c>
      <c r="D2690" s="18" t="s">
        <v>8853</v>
      </c>
      <c r="E2690" s="18"/>
      <c r="F2690" s="18"/>
    </row>
    <row r="2691">
      <c r="A2691" s="19">
        <v>2690.0</v>
      </c>
      <c r="B2691" s="18" t="s">
        <v>7666</v>
      </c>
      <c r="C2691" s="19">
        <v>16.0</v>
      </c>
      <c r="D2691" s="20" t="s">
        <v>8872</v>
      </c>
      <c r="E2691" s="18"/>
      <c r="F2691" s="18"/>
    </row>
    <row r="2692">
      <c r="A2692" s="19">
        <v>2691.0</v>
      </c>
      <c r="B2692" s="18" t="s">
        <v>7669</v>
      </c>
      <c r="C2692" s="19">
        <v>16.0</v>
      </c>
      <c r="D2692" s="20" t="s">
        <v>8863</v>
      </c>
      <c r="E2692" s="18"/>
      <c r="F2692" s="18"/>
    </row>
    <row r="2693">
      <c r="A2693" s="19">
        <v>2692.0</v>
      </c>
      <c r="B2693" s="18" t="s">
        <v>7672</v>
      </c>
      <c r="C2693" s="19">
        <v>16.0</v>
      </c>
      <c r="D2693" s="18" t="s">
        <v>8867</v>
      </c>
      <c r="E2693" s="18"/>
      <c r="F2693" s="18"/>
    </row>
    <row r="2694">
      <c r="A2694" s="19">
        <v>2693.0</v>
      </c>
      <c r="B2694" s="18" t="s">
        <v>7675</v>
      </c>
      <c r="C2694" s="19">
        <v>16.0</v>
      </c>
      <c r="D2694" s="18" t="s">
        <v>8867</v>
      </c>
      <c r="E2694" s="18"/>
      <c r="F2694" s="18"/>
    </row>
    <row r="2695">
      <c r="A2695" s="19">
        <v>2694.0</v>
      </c>
      <c r="B2695" s="18" t="s">
        <v>7678</v>
      </c>
      <c r="C2695" s="19">
        <v>16.0</v>
      </c>
      <c r="D2695" s="18" t="s">
        <v>8850</v>
      </c>
      <c r="E2695" s="18"/>
      <c r="F2695" s="18"/>
    </row>
    <row r="2696">
      <c r="A2696" s="19">
        <v>2695.0</v>
      </c>
      <c r="B2696" s="18" t="s">
        <v>7681</v>
      </c>
      <c r="C2696" s="19">
        <v>16.0</v>
      </c>
      <c r="D2696" s="18" t="s">
        <v>8861</v>
      </c>
      <c r="E2696" s="18"/>
      <c r="F2696" s="18"/>
    </row>
    <row r="2697">
      <c r="A2697" s="19">
        <v>2696.0</v>
      </c>
      <c r="B2697" s="18" t="s">
        <v>7684</v>
      </c>
      <c r="C2697" s="19">
        <v>16.0</v>
      </c>
      <c r="D2697" s="20" t="s">
        <v>8862</v>
      </c>
      <c r="E2697" s="18"/>
      <c r="F2697" s="18"/>
    </row>
    <row r="2698">
      <c r="A2698" s="19">
        <v>2697.0</v>
      </c>
      <c r="B2698" s="18" t="s">
        <v>7687</v>
      </c>
      <c r="C2698" s="19">
        <v>16.0</v>
      </c>
      <c r="D2698" s="18" t="s">
        <v>8870</v>
      </c>
      <c r="E2698" s="18"/>
      <c r="F2698" s="18"/>
    </row>
    <row r="2699">
      <c r="A2699" s="19">
        <v>2698.0</v>
      </c>
      <c r="B2699" s="18" t="s">
        <v>7690</v>
      </c>
      <c r="C2699" s="19">
        <v>16.0</v>
      </c>
      <c r="D2699" s="20" t="s">
        <v>8871</v>
      </c>
      <c r="E2699" s="18"/>
      <c r="F2699" s="18"/>
    </row>
    <row r="2700">
      <c r="A2700" s="19">
        <v>2699.0</v>
      </c>
      <c r="B2700" s="18" t="s">
        <v>7693</v>
      </c>
      <c r="C2700" s="19">
        <v>16.0</v>
      </c>
      <c r="D2700" s="20" t="s">
        <v>8866</v>
      </c>
      <c r="E2700" s="18"/>
      <c r="F2700" s="18"/>
    </row>
    <row r="2701">
      <c r="A2701" s="19">
        <v>2700.0</v>
      </c>
      <c r="B2701" s="18" t="s">
        <v>7696</v>
      </c>
      <c r="C2701" s="19">
        <v>16.0</v>
      </c>
      <c r="D2701" s="20" t="s">
        <v>8871</v>
      </c>
      <c r="E2701" s="18"/>
      <c r="F2701" s="18"/>
    </row>
    <row r="2702">
      <c r="A2702" s="19">
        <v>2701.0</v>
      </c>
      <c r="B2702" s="18" t="s">
        <v>7699</v>
      </c>
      <c r="C2702" s="19">
        <v>8.0</v>
      </c>
      <c r="D2702" s="18" t="s">
        <v>8855</v>
      </c>
      <c r="E2702" s="18"/>
      <c r="F2702" s="18"/>
    </row>
    <row r="2703">
      <c r="A2703" s="19">
        <v>2702.0</v>
      </c>
      <c r="B2703" s="18" t="s">
        <v>7702</v>
      </c>
      <c r="C2703" s="19">
        <v>8.0</v>
      </c>
      <c r="D2703" s="18" t="s">
        <v>8855</v>
      </c>
      <c r="E2703" s="18"/>
      <c r="F2703" s="18"/>
    </row>
    <row r="2704">
      <c r="A2704" s="19">
        <v>2703.0</v>
      </c>
      <c r="B2704" s="18" t="s">
        <v>7705</v>
      </c>
      <c r="C2704" s="19">
        <v>8.0</v>
      </c>
      <c r="D2704" s="18" t="s">
        <v>8860</v>
      </c>
      <c r="E2704" s="18"/>
      <c r="F2704" s="18"/>
    </row>
    <row r="2705">
      <c r="A2705" s="19">
        <v>2704.0</v>
      </c>
      <c r="B2705" s="18" t="s">
        <v>7708</v>
      </c>
      <c r="C2705" s="19">
        <v>8.0</v>
      </c>
      <c r="D2705" s="18" t="s">
        <v>8851</v>
      </c>
      <c r="E2705" s="18"/>
      <c r="F2705" s="18"/>
    </row>
    <row r="2706">
      <c r="A2706" s="19">
        <v>2705.0</v>
      </c>
      <c r="B2706" s="18" t="s">
        <v>7711</v>
      </c>
      <c r="C2706" s="19">
        <v>8.0</v>
      </c>
      <c r="D2706" s="18" t="s">
        <v>8867</v>
      </c>
      <c r="E2706" s="18"/>
      <c r="F2706" s="18"/>
    </row>
    <row r="2707">
      <c r="A2707" s="19">
        <v>2706.0</v>
      </c>
      <c r="B2707" s="18" t="s">
        <v>7714</v>
      </c>
      <c r="C2707" s="19">
        <v>8.0</v>
      </c>
      <c r="D2707" s="18" t="s">
        <v>8859</v>
      </c>
      <c r="E2707" s="18"/>
      <c r="F2707" s="18"/>
    </row>
    <row r="2708">
      <c r="A2708" s="19">
        <v>2707.0</v>
      </c>
      <c r="B2708" s="18" t="s">
        <v>7717</v>
      </c>
      <c r="C2708" s="19">
        <v>8.0</v>
      </c>
      <c r="D2708" s="18" t="s">
        <v>8852</v>
      </c>
      <c r="E2708" s="18"/>
      <c r="F2708" s="18"/>
    </row>
    <row r="2709">
      <c r="A2709" s="19">
        <v>2708.0</v>
      </c>
      <c r="B2709" s="18" t="s">
        <v>7720</v>
      </c>
      <c r="C2709" s="19">
        <v>8.0</v>
      </c>
      <c r="D2709" s="18" t="s">
        <v>8852</v>
      </c>
      <c r="E2709" s="18"/>
      <c r="F2709" s="18"/>
    </row>
    <row r="2710">
      <c r="A2710" s="19">
        <v>2709.0</v>
      </c>
      <c r="B2710" s="18" t="s">
        <v>7723</v>
      </c>
      <c r="C2710" s="19">
        <v>8.0</v>
      </c>
      <c r="D2710" s="18" t="s">
        <v>8853</v>
      </c>
      <c r="E2710" s="18"/>
      <c r="F2710" s="18"/>
    </row>
    <row r="2711">
      <c r="A2711" s="19">
        <v>2710.0</v>
      </c>
      <c r="B2711" s="18" t="s">
        <v>7726</v>
      </c>
      <c r="C2711" s="19">
        <v>8.0</v>
      </c>
      <c r="D2711" s="18" t="s">
        <v>8869</v>
      </c>
      <c r="E2711" s="18"/>
      <c r="F2711" s="18"/>
    </row>
    <row r="2712">
      <c r="A2712" s="19">
        <v>2711.0</v>
      </c>
      <c r="B2712" s="18" t="s">
        <v>7729</v>
      </c>
      <c r="C2712" s="19">
        <v>8.0</v>
      </c>
      <c r="D2712" s="20" t="s">
        <v>8873</v>
      </c>
      <c r="E2712" s="18"/>
      <c r="F2712" s="18"/>
    </row>
    <row r="2713">
      <c r="A2713" s="19">
        <v>2712.0</v>
      </c>
      <c r="B2713" s="18" t="s">
        <v>7732</v>
      </c>
      <c r="C2713" s="19">
        <v>8.0</v>
      </c>
      <c r="D2713" s="18" t="s">
        <v>8869</v>
      </c>
      <c r="E2713" s="18"/>
      <c r="F2713" s="18"/>
    </row>
    <row r="2714">
      <c r="A2714" s="19">
        <v>2713.0</v>
      </c>
      <c r="B2714" s="18" t="s">
        <v>7735</v>
      </c>
      <c r="C2714" s="19">
        <v>8.0</v>
      </c>
      <c r="D2714" s="18" t="s">
        <v>8848</v>
      </c>
      <c r="E2714" s="18"/>
      <c r="F2714" s="18"/>
    </row>
    <row r="2715">
      <c r="A2715" s="19">
        <v>2714.0</v>
      </c>
      <c r="B2715" s="18" t="s">
        <v>7738</v>
      </c>
      <c r="C2715" s="19">
        <v>8.0</v>
      </c>
      <c r="D2715" s="18" t="s">
        <v>8849</v>
      </c>
      <c r="E2715" s="18"/>
      <c r="F2715" s="18"/>
    </row>
    <row r="2716">
      <c r="A2716" s="19">
        <v>2715.0</v>
      </c>
      <c r="B2716" s="18" t="s">
        <v>7741</v>
      </c>
      <c r="C2716" s="19">
        <v>8.0</v>
      </c>
      <c r="D2716" s="18" t="s">
        <v>8849</v>
      </c>
      <c r="E2716" s="18"/>
      <c r="F2716" s="18"/>
    </row>
    <row r="2717">
      <c r="A2717" s="19">
        <v>2716.0</v>
      </c>
      <c r="B2717" s="18" t="s">
        <v>7744</v>
      </c>
      <c r="C2717" s="19">
        <v>8.0</v>
      </c>
      <c r="D2717" s="18" t="s">
        <v>8848</v>
      </c>
      <c r="E2717" s="18"/>
      <c r="F2717" s="18"/>
    </row>
    <row r="2718">
      <c r="A2718" s="19">
        <v>2717.0</v>
      </c>
      <c r="B2718" s="18" t="s">
        <v>7747</v>
      </c>
      <c r="C2718" s="19">
        <v>8.0</v>
      </c>
      <c r="D2718" s="18" t="s">
        <v>8849</v>
      </c>
      <c r="E2718" s="18"/>
      <c r="F2718" s="18"/>
    </row>
    <row r="2719">
      <c r="A2719" s="19">
        <v>2718.0</v>
      </c>
      <c r="B2719" s="18" t="s">
        <v>7750</v>
      </c>
      <c r="C2719" s="19">
        <v>8.0</v>
      </c>
      <c r="D2719" s="18" t="s">
        <v>8870</v>
      </c>
      <c r="E2719" s="18"/>
      <c r="F2719" s="18"/>
    </row>
    <row r="2720">
      <c r="A2720" s="19">
        <v>2719.0</v>
      </c>
      <c r="B2720" s="18" t="s">
        <v>7753</v>
      </c>
      <c r="C2720" s="19">
        <v>8.0</v>
      </c>
      <c r="D2720" s="18" t="s">
        <v>8864</v>
      </c>
      <c r="E2720" s="18"/>
      <c r="F2720" s="18"/>
    </row>
    <row r="2721">
      <c r="A2721" s="19">
        <v>2720.0</v>
      </c>
      <c r="B2721" s="18" t="s">
        <v>7756</v>
      </c>
      <c r="C2721" s="19">
        <v>8.0</v>
      </c>
      <c r="D2721" s="18" t="s">
        <v>8851</v>
      </c>
      <c r="E2721" s="18"/>
      <c r="F2721" s="18"/>
    </row>
    <row r="2722">
      <c r="A2722" s="19">
        <v>2721.0</v>
      </c>
      <c r="B2722" s="18" t="s">
        <v>7759</v>
      </c>
      <c r="C2722" s="19">
        <v>8.0</v>
      </c>
      <c r="D2722" s="20" t="s">
        <v>8857</v>
      </c>
      <c r="E2722" s="18"/>
      <c r="F2722" s="18"/>
    </row>
    <row r="2723">
      <c r="A2723" s="19">
        <v>2722.0</v>
      </c>
      <c r="B2723" s="18" t="s">
        <v>7762</v>
      </c>
      <c r="C2723" s="19">
        <v>8.0</v>
      </c>
      <c r="D2723" s="18" t="s">
        <v>8852</v>
      </c>
      <c r="E2723" s="18"/>
      <c r="F2723" s="18"/>
    </row>
    <row r="2724">
      <c r="A2724" s="19">
        <v>2723.0</v>
      </c>
      <c r="B2724" s="18" t="s">
        <v>7765</v>
      </c>
      <c r="C2724" s="19">
        <v>8.0</v>
      </c>
      <c r="D2724" s="20" t="s">
        <v>8857</v>
      </c>
      <c r="E2724" s="18"/>
      <c r="F2724" s="18"/>
    </row>
    <row r="2725">
      <c r="A2725" s="19">
        <v>2724.0</v>
      </c>
      <c r="B2725" s="18" t="s">
        <v>7768</v>
      </c>
      <c r="C2725" s="19">
        <v>8.0</v>
      </c>
      <c r="D2725" s="20" t="s">
        <v>8872</v>
      </c>
      <c r="E2725" s="18"/>
      <c r="F2725" s="18"/>
    </row>
    <row r="2726">
      <c r="A2726" s="19">
        <v>2725.0</v>
      </c>
      <c r="B2726" s="18" t="s">
        <v>7771</v>
      </c>
      <c r="C2726" s="19">
        <v>8.0</v>
      </c>
      <c r="D2726" s="18" t="s">
        <v>8854</v>
      </c>
      <c r="E2726" s="18"/>
      <c r="F2726" s="18"/>
    </row>
    <row r="2727">
      <c r="A2727" s="19">
        <v>2726.0</v>
      </c>
      <c r="B2727" s="18" t="s">
        <v>7774</v>
      </c>
      <c r="C2727" s="19">
        <v>8.0</v>
      </c>
      <c r="D2727" s="20" t="s">
        <v>8871</v>
      </c>
      <c r="E2727" s="18"/>
      <c r="F2727" s="18"/>
    </row>
    <row r="2728">
      <c r="A2728" s="19">
        <v>2727.0</v>
      </c>
      <c r="B2728" s="18" t="s">
        <v>7777</v>
      </c>
      <c r="C2728" s="19">
        <v>8.0</v>
      </c>
      <c r="D2728" s="18" t="s">
        <v>8849</v>
      </c>
      <c r="E2728" s="18"/>
      <c r="F2728" s="18"/>
    </row>
    <row r="2729">
      <c r="A2729" s="19">
        <v>2728.0</v>
      </c>
      <c r="B2729" s="18" t="s">
        <v>7779</v>
      </c>
      <c r="C2729" s="19">
        <v>8.0</v>
      </c>
      <c r="D2729" s="20" t="s">
        <v>8865</v>
      </c>
      <c r="E2729" s="18"/>
      <c r="F2729" s="18"/>
    </row>
    <row r="2730">
      <c r="A2730" s="19">
        <v>2729.0</v>
      </c>
      <c r="B2730" s="18" t="s">
        <v>7782</v>
      </c>
      <c r="C2730" s="19">
        <v>8.0</v>
      </c>
      <c r="D2730" s="18" t="s">
        <v>8868</v>
      </c>
      <c r="E2730" s="18"/>
      <c r="F2730" s="18"/>
    </row>
    <row r="2731">
      <c r="A2731" s="19">
        <v>2730.0</v>
      </c>
      <c r="B2731" s="18" t="s">
        <v>7785</v>
      </c>
      <c r="C2731" s="19">
        <v>8.0</v>
      </c>
      <c r="D2731" s="18" t="s">
        <v>8859</v>
      </c>
      <c r="E2731" s="18"/>
      <c r="F2731" s="18"/>
    </row>
    <row r="2732">
      <c r="A2732" s="19">
        <v>2731.0</v>
      </c>
      <c r="B2732" s="18" t="s">
        <v>7788</v>
      </c>
      <c r="C2732" s="19">
        <v>8.0</v>
      </c>
      <c r="D2732" s="18" t="s">
        <v>8854</v>
      </c>
      <c r="E2732" s="18"/>
      <c r="F2732" s="18"/>
    </row>
    <row r="2733">
      <c r="A2733" s="19">
        <v>2732.0</v>
      </c>
      <c r="B2733" s="18" t="s">
        <v>7791</v>
      </c>
      <c r="C2733" s="19">
        <v>8.0</v>
      </c>
      <c r="D2733" s="18" t="s">
        <v>8864</v>
      </c>
      <c r="E2733" s="18"/>
      <c r="F2733" s="18"/>
    </row>
    <row r="2734">
      <c r="A2734" s="19">
        <v>2733.0</v>
      </c>
      <c r="B2734" s="18" t="s">
        <v>7794</v>
      </c>
      <c r="C2734" s="19">
        <v>8.0</v>
      </c>
      <c r="D2734" s="18" t="s">
        <v>8848</v>
      </c>
      <c r="E2734" s="18"/>
      <c r="F2734" s="18"/>
    </row>
    <row r="2735">
      <c r="A2735" s="19">
        <v>2734.0</v>
      </c>
      <c r="B2735" s="18" t="s">
        <v>7796</v>
      </c>
      <c r="C2735" s="19">
        <v>8.0</v>
      </c>
      <c r="D2735" s="18" t="s">
        <v>8856</v>
      </c>
      <c r="E2735" s="18"/>
      <c r="F2735" s="18"/>
    </row>
    <row r="2736">
      <c r="A2736" s="19">
        <v>2735.0</v>
      </c>
      <c r="B2736" s="18" t="s">
        <v>7799</v>
      </c>
      <c r="C2736" s="19">
        <v>8.0</v>
      </c>
      <c r="D2736" s="20" t="s">
        <v>8871</v>
      </c>
      <c r="E2736" s="18"/>
      <c r="F2736" s="18"/>
    </row>
    <row r="2737">
      <c r="A2737" s="19">
        <v>2736.0</v>
      </c>
      <c r="B2737" s="18" t="s">
        <v>7802</v>
      </c>
      <c r="C2737" s="19">
        <v>8.0</v>
      </c>
      <c r="D2737" s="18" t="s">
        <v>8867</v>
      </c>
      <c r="E2737" s="18"/>
      <c r="F2737" s="18"/>
    </row>
    <row r="2738">
      <c r="A2738" s="19">
        <v>2737.0</v>
      </c>
      <c r="B2738" s="18" t="s">
        <v>7805</v>
      </c>
      <c r="C2738" s="19">
        <v>8.0</v>
      </c>
      <c r="D2738" s="18" t="s">
        <v>8859</v>
      </c>
      <c r="E2738" s="18"/>
      <c r="F2738" s="18"/>
    </row>
    <row r="2739">
      <c r="A2739" s="19">
        <v>2738.0</v>
      </c>
      <c r="B2739" s="18" t="s">
        <v>7808</v>
      </c>
      <c r="C2739" s="19">
        <v>8.0</v>
      </c>
      <c r="D2739" s="18" t="s">
        <v>8854</v>
      </c>
      <c r="E2739" s="18"/>
      <c r="F2739" s="18"/>
    </row>
    <row r="2740">
      <c r="A2740" s="19">
        <v>2739.0</v>
      </c>
      <c r="B2740" s="18" t="s">
        <v>7811</v>
      </c>
      <c r="C2740" s="19">
        <v>8.0</v>
      </c>
      <c r="D2740" s="20" t="s">
        <v>8865</v>
      </c>
      <c r="E2740" s="18"/>
      <c r="F2740" s="18"/>
    </row>
    <row r="2741">
      <c r="A2741" s="19">
        <v>2740.0</v>
      </c>
      <c r="B2741" s="18" t="s">
        <v>7814</v>
      </c>
      <c r="C2741" s="19">
        <v>8.0</v>
      </c>
      <c r="D2741" s="20" t="s">
        <v>8866</v>
      </c>
      <c r="E2741" s="18"/>
      <c r="F2741" s="18"/>
    </row>
    <row r="2742">
      <c r="A2742" s="19">
        <v>2741.0</v>
      </c>
      <c r="B2742" s="18" t="s">
        <v>7817</v>
      </c>
      <c r="C2742" s="19">
        <v>8.0</v>
      </c>
      <c r="D2742" s="18" t="s">
        <v>8855</v>
      </c>
      <c r="E2742" s="18"/>
      <c r="F2742" s="18"/>
    </row>
    <row r="2743">
      <c r="A2743" s="19">
        <v>2742.0</v>
      </c>
      <c r="B2743" s="18" t="s">
        <v>7820</v>
      </c>
      <c r="C2743" s="19">
        <v>8.0</v>
      </c>
      <c r="D2743" s="18" t="s">
        <v>8858</v>
      </c>
      <c r="E2743" s="18"/>
      <c r="F2743" s="18"/>
    </row>
    <row r="2744">
      <c r="A2744" s="19">
        <v>2743.0</v>
      </c>
      <c r="B2744" s="18" t="s">
        <v>7823</v>
      </c>
      <c r="C2744" s="19">
        <v>8.0</v>
      </c>
      <c r="D2744" s="18" t="s">
        <v>8869</v>
      </c>
      <c r="E2744" s="18"/>
      <c r="F2744" s="18"/>
    </row>
    <row r="2745">
      <c r="A2745" s="19">
        <v>2744.0</v>
      </c>
      <c r="B2745" s="18" t="s">
        <v>7826</v>
      </c>
      <c r="C2745" s="19">
        <v>8.0</v>
      </c>
      <c r="D2745" s="20" t="s">
        <v>8872</v>
      </c>
      <c r="E2745" s="18"/>
      <c r="F2745" s="18"/>
    </row>
    <row r="2746">
      <c r="A2746" s="19">
        <v>2745.0</v>
      </c>
      <c r="B2746" s="18" t="s">
        <v>7829</v>
      </c>
      <c r="C2746" s="19">
        <v>13.0</v>
      </c>
      <c r="D2746" s="18" t="s">
        <v>8849</v>
      </c>
      <c r="E2746" s="18"/>
      <c r="F2746" s="18"/>
    </row>
    <row r="2747">
      <c r="A2747" s="19">
        <v>2746.0</v>
      </c>
      <c r="B2747" s="18" t="s">
        <v>7832</v>
      </c>
      <c r="C2747" s="19">
        <v>13.0</v>
      </c>
      <c r="D2747" s="20" t="s">
        <v>8863</v>
      </c>
      <c r="E2747" s="18"/>
      <c r="F2747" s="18"/>
    </row>
    <row r="2748">
      <c r="A2748" s="19">
        <v>2747.0</v>
      </c>
      <c r="B2748" s="18" t="s">
        <v>7835</v>
      </c>
      <c r="C2748" s="19">
        <v>13.0</v>
      </c>
      <c r="D2748" s="18" t="s">
        <v>8860</v>
      </c>
      <c r="E2748" s="18"/>
      <c r="F2748" s="18"/>
    </row>
    <row r="2749">
      <c r="A2749" s="19">
        <v>2748.0</v>
      </c>
      <c r="B2749" s="18" t="s">
        <v>7838</v>
      </c>
      <c r="C2749" s="19">
        <v>13.0</v>
      </c>
      <c r="D2749" s="20" t="s">
        <v>8863</v>
      </c>
      <c r="E2749" s="18"/>
      <c r="F2749" s="18"/>
    </row>
    <row r="2750">
      <c r="A2750" s="19">
        <v>2749.0</v>
      </c>
      <c r="B2750" s="18" t="s">
        <v>7841</v>
      </c>
      <c r="C2750" s="19">
        <v>13.0</v>
      </c>
      <c r="D2750" s="18" t="s">
        <v>8869</v>
      </c>
      <c r="E2750" s="18"/>
      <c r="F2750" s="18"/>
    </row>
    <row r="2751">
      <c r="A2751" s="19">
        <v>2750.0</v>
      </c>
      <c r="B2751" s="18" t="s">
        <v>7844</v>
      </c>
      <c r="C2751" s="19">
        <v>13.0</v>
      </c>
      <c r="D2751" s="18" t="s">
        <v>8858</v>
      </c>
      <c r="E2751" s="18"/>
      <c r="F2751" s="18"/>
    </row>
    <row r="2752">
      <c r="A2752" s="19">
        <v>2751.0</v>
      </c>
      <c r="B2752" s="18" t="s">
        <v>7847</v>
      </c>
      <c r="C2752" s="19">
        <v>13.0</v>
      </c>
      <c r="D2752" s="20" t="s">
        <v>8871</v>
      </c>
      <c r="E2752" s="18"/>
      <c r="F2752" s="18"/>
    </row>
    <row r="2753">
      <c r="A2753" s="19">
        <v>2752.0</v>
      </c>
      <c r="B2753" s="18" t="s">
        <v>7850</v>
      </c>
      <c r="C2753" s="19">
        <v>13.0</v>
      </c>
      <c r="D2753" s="20" t="s">
        <v>8873</v>
      </c>
      <c r="E2753" s="18"/>
      <c r="F2753" s="18"/>
    </row>
    <row r="2754">
      <c r="A2754" s="19">
        <v>2753.0</v>
      </c>
      <c r="B2754" s="18" t="s">
        <v>7853</v>
      </c>
      <c r="C2754" s="19">
        <v>13.0</v>
      </c>
      <c r="D2754" s="18" t="s">
        <v>8870</v>
      </c>
      <c r="E2754" s="18"/>
      <c r="F2754" s="18"/>
    </row>
    <row r="2755">
      <c r="A2755" s="19">
        <v>2754.0</v>
      </c>
      <c r="B2755" s="18" t="s">
        <v>7856</v>
      </c>
      <c r="C2755" s="19">
        <v>13.0</v>
      </c>
      <c r="D2755" s="18" t="s">
        <v>8853</v>
      </c>
      <c r="E2755" s="18"/>
      <c r="F2755" s="18"/>
    </row>
    <row r="2756">
      <c r="A2756" s="19">
        <v>2755.0</v>
      </c>
      <c r="B2756" s="18" t="s">
        <v>7859</v>
      </c>
      <c r="C2756" s="19">
        <v>13.0</v>
      </c>
      <c r="D2756" s="18" t="s">
        <v>8868</v>
      </c>
      <c r="E2756" s="18"/>
      <c r="F2756" s="18"/>
    </row>
    <row r="2757">
      <c r="A2757" s="19">
        <v>2756.0</v>
      </c>
      <c r="B2757" s="18" t="s">
        <v>7862</v>
      </c>
      <c r="C2757" s="19">
        <v>13.0</v>
      </c>
      <c r="D2757" s="18" t="s">
        <v>8856</v>
      </c>
      <c r="E2757" s="18"/>
      <c r="F2757" s="18"/>
    </row>
    <row r="2758">
      <c r="A2758" s="19">
        <v>2757.0</v>
      </c>
      <c r="B2758" s="18" t="s">
        <v>7864</v>
      </c>
      <c r="C2758" s="19">
        <v>13.0</v>
      </c>
      <c r="D2758" s="18" t="s">
        <v>8858</v>
      </c>
      <c r="E2758" s="18"/>
      <c r="F2758" s="18"/>
    </row>
    <row r="2759">
      <c r="A2759" s="19">
        <v>2758.0</v>
      </c>
      <c r="B2759" s="18" t="s">
        <v>7867</v>
      </c>
      <c r="C2759" s="19">
        <v>13.0</v>
      </c>
      <c r="D2759" s="18" t="s">
        <v>8864</v>
      </c>
      <c r="E2759" s="18"/>
      <c r="F2759" s="18"/>
    </row>
    <row r="2760">
      <c r="A2760" s="19">
        <v>2759.0</v>
      </c>
      <c r="B2760" s="18" t="s">
        <v>7870</v>
      </c>
      <c r="C2760" s="19">
        <v>13.0</v>
      </c>
      <c r="D2760" s="18" t="s">
        <v>8850</v>
      </c>
      <c r="E2760" s="18"/>
      <c r="F2760" s="18"/>
    </row>
    <row r="2761">
      <c r="A2761" s="19">
        <v>2760.0</v>
      </c>
      <c r="B2761" s="18" t="s">
        <v>7873</v>
      </c>
      <c r="C2761" s="19">
        <v>13.0</v>
      </c>
      <c r="D2761" s="20" t="s">
        <v>8871</v>
      </c>
      <c r="E2761" s="18"/>
      <c r="F2761" s="18"/>
    </row>
    <row r="2762">
      <c r="A2762" s="19">
        <v>2761.0</v>
      </c>
      <c r="B2762" s="18" t="s">
        <v>7876</v>
      </c>
      <c r="C2762" s="19">
        <v>13.0</v>
      </c>
      <c r="D2762" s="20" t="s">
        <v>8863</v>
      </c>
      <c r="E2762" s="18"/>
      <c r="F2762" s="18"/>
    </row>
    <row r="2763">
      <c r="A2763" s="19">
        <v>2762.0</v>
      </c>
      <c r="B2763" s="18" t="s">
        <v>7878</v>
      </c>
      <c r="C2763" s="19">
        <v>13.0</v>
      </c>
      <c r="D2763" s="20" t="s">
        <v>8857</v>
      </c>
      <c r="E2763" s="18"/>
      <c r="F2763" s="18"/>
    </row>
    <row r="2764">
      <c r="A2764" s="19">
        <v>2763.0</v>
      </c>
      <c r="B2764" s="18" t="s">
        <v>7881</v>
      </c>
      <c r="C2764" s="19">
        <v>13.0</v>
      </c>
      <c r="D2764" s="18" t="s">
        <v>8864</v>
      </c>
      <c r="E2764" s="18"/>
      <c r="F2764" s="18"/>
    </row>
    <row r="2765">
      <c r="A2765" s="19">
        <v>2764.0</v>
      </c>
      <c r="B2765" s="18" t="s">
        <v>7884</v>
      </c>
      <c r="C2765" s="19">
        <v>13.0</v>
      </c>
      <c r="D2765" s="18" t="s">
        <v>8856</v>
      </c>
      <c r="E2765" s="18"/>
      <c r="F2765" s="18"/>
    </row>
    <row r="2766">
      <c r="A2766" s="19">
        <v>2765.0</v>
      </c>
      <c r="B2766" s="18" t="s">
        <v>7887</v>
      </c>
      <c r="C2766" s="19">
        <v>13.0</v>
      </c>
      <c r="D2766" s="18" t="s">
        <v>8859</v>
      </c>
      <c r="E2766" s="18"/>
      <c r="F2766" s="18"/>
    </row>
    <row r="2767">
      <c r="A2767" s="19">
        <v>2766.0</v>
      </c>
      <c r="B2767" s="18" t="s">
        <v>7890</v>
      </c>
      <c r="C2767" s="19">
        <v>13.0</v>
      </c>
      <c r="D2767" s="20" t="s">
        <v>8871</v>
      </c>
      <c r="E2767" s="18"/>
      <c r="F2767" s="18"/>
    </row>
    <row r="2768">
      <c r="A2768" s="19">
        <v>2767.0</v>
      </c>
      <c r="B2768" s="18" t="s">
        <v>7893</v>
      </c>
      <c r="C2768" s="19">
        <v>13.0</v>
      </c>
      <c r="D2768" s="20" t="s">
        <v>8872</v>
      </c>
      <c r="E2768" s="18"/>
      <c r="F2768" s="18"/>
    </row>
    <row r="2769">
      <c r="A2769" s="19">
        <v>2768.0</v>
      </c>
      <c r="B2769" s="18" t="s">
        <v>7896</v>
      </c>
      <c r="C2769" s="19">
        <v>13.0</v>
      </c>
      <c r="D2769" s="20" t="s">
        <v>8873</v>
      </c>
      <c r="E2769" s="18"/>
      <c r="F2769" s="18"/>
    </row>
    <row r="2770">
      <c r="A2770" s="19">
        <v>2769.0</v>
      </c>
      <c r="B2770" s="18" t="s">
        <v>7899</v>
      </c>
      <c r="C2770" s="19">
        <v>13.0</v>
      </c>
      <c r="D2770" s="20" t="s">
        <v>8863</v>
      </c>
      <c r="E2770" s="18"/>
      <c r="F2770" s="18"/>
    </row>
    <row r="2771">
      <c r="A2771" s="19">
        <v>2770.0</v>
      </c>
      <c r="B2771" s="18" t="s">
        <v>7902</v>
      </c>
      <c r="C2771" s="19">
        <v>13.0</v>
      </c>
      <c r="D2771" s="18" t="s">
        <v>8867</v>
      </c>
      <c r="E2771" s="18"/>
      <c r="F2771" s="18"/>
    </row>
    <row r="2772">
      <c r="A2772" s="19">
        <v>2771.0</v>
      </c>
      <c r="B2772" s="18" t="s">
        <v>7905</v>
      </c>
      <c r="C2772" s="19">
        <v>13.0</v>
      </c>
      <c r="D2772" s="18" t="s">
        <v>8851</v>
      </c>
      <c r="E2772" s="18"/>
      <c r="F2772" s="18"/>
    </row>
    <row r="2773">
      <c r="A2773" s="19">
        <v>2772.0</v>
      </c>
      <c r="B2773" s="18" t="s">
        <v>7908</v>
      </c>
      <c r="C2773" s="19">
        <v>13.0</v>
      </c>
      <c r="D2773" s="20" t="s">
        <v>8873</v>
      </c>
      <c r="E2773" s="18"/>
      <c r="F2773" s="18"/>
    </row>
    <row r="2774">
      <c r="A2774" s="19">
        <v>2773.0</v>
      </c>
      <c r="B2774" s="18" t="s">
        <v>7911</v>
      </c>
      <c r="C2774" s="19">
        <v>13.0</v>
      </c>
      <c r="D2774" s="20" t="s">
        <v>8857</v>
      </c>
      <c r="E2774" s="18"/>
      <c r="F2774" s="18"/>
    </row>
    <row r="2775">
      <c r="A2775" s="19">
        <v>2774.0</v>
      </c>
      <c r="B2775" s="18" t="s">
        <v>7913</v>
      </c>
      <c r="C2775" s="19">
        <v>13.0</v>
      </c>
      <c r="D2775" s="18" t="s">
        <v>8868</v>
      </c>
      <c r="E2775" s="18"/>
      <c r="F2775" s="18"/>
    </row>
    <row r="2776">
      <c r="A2776" s="19">
        <v>2775.0</v>
      </c>
      <c r="B2776" s="18" t="s">
        <v>7916</v>
      </c>
      <c r="C2776" s="19">
        <v>13.0</v>
      </c>
      <c r="D2776" s="18" t="s">
        <v>8855</v>
      </c>
      <c r="E2776" s="18"/>
      <c r="F2776" s="18"/>
    </row>
    <row r="2777">
      <c r="A2777" s="19">
        <v>2776.0</v>
      </c>
      <c r="B2777" s="18" t="s">
        <v>7919</v>
      </c>
      <c r="C2777" s="19">
        <v>13.0</v>
      </c>
      <c r="D2777" s="18" t="s">
        <v>8870</v>
      </c>
      <c r="E2777" s="18"/>
      <c r="F2777" s="18"/>
    </row>
    <row r="2778">
      <c r="A2778" s="19">
        <v>2777.0</v>
      </c>
      <c r="B2778" s="18" t="s">
        <v>7922</v>
      </c>
      <c r="C2778" s="19">
        <v>13.0</v>
      </c>
      <c r="D2778" s="18" t="s">
        <v>8859</v>
      </c>
      <c r="E2778" s="18"/>
      <c r="F2778" s="18"/>
    </row>
    <row r="2779">
      <c r="A2779" s="19">
        <v>2778.0</v>
      </c>
      <c r="B2779" s="18" t="s">
        <v>7925</v>
      </c>
      <c r="C2779" s="19">
        <v>13.0</v>
      </c>
      <c r="D2779" s="20" t="s">
        <v>8865</v>
      </c>
      <c r="E2779" s="18"/>
      <c r="F2779" s="18"/>
    </row>
    <row r="2780">
      <c r="A2780" s="19">
        <v>2779.0</v>
      </c>
      <c r="B2780" s="18" t="s">
        <v>7928</v>
      </c>
      <c r="C2780" s="19">
        <v>13.0</v>
      </c>
      <c r="D2780" s="18" t="s">
        <v>8867</v>
      </c>
      <c r="E2780" s="18"/>
      <c r="F2780" s="18"/>
    </row>
    <row r="2781">
      <c r="A2781" s="19">
        <v>2780.0</v>
      </c>
      <c r="B2781" s="18" t="s">
        <v>7931</v>
      </c>
      <c r="C2781" s="19">
        <v>13.0</v>
      </c>
      <c r="D2781" s="18" t="s">
        <v>8861</v>
      </c>
      <c r="E2781" s="18"/>
      <c r="F2781" s="18"/>
    </row>
    <row r="2782">
      <c r="A2782" s="19">
        <v>2781.0</v>
      </c>
      <c r="B2782" s="18" t="s">
        <v>7934</v>
      </c>
      <c r="C2782" s="19">
        <v>13.0</v>
      </c>
      <c r="D2782" s="20" t="s">
        <v>8871</v>
      </c>
      <c r="E2782" s="18"/>
      <c r="F2782" s="18"/>
    </row>
    <row r="2783">
      <c r="A2783" s="19">
        <v>2782.0</v>
      </c>
      <c r="B2783" s="18" t="s">
        <v>7937</v>
      </c>
      <c r="C2783" s="19">
        <v>13.0</v>
      </c>
      <c r="D2783" s="18" t="s">
        <v>8867</v>
      </c>
      <c r="E2783" s="18"/>
      <c r="F2783" s="18"/>
    </row>
    <row r="2784">
      <c r="A2784" s="19">
        <v>2783.0</v>
      </c>
      <c r="B2784" s="18" t="s">
        <v>7940</v>
      </c>
      <c r="C2784" s="19">
        <v>13.0</v>
      </c>
      <c r="D2784" s="18" t="s">
        <v>8860</v>
      </c>
      <c r="E2784" s="18"/>
      <c r="F2784" s="18"/>
    </row>
    <row r="2785">
      <c r="A2785" s="19">
        <v>2784.0</v>
      </c>
      <c r="B2785" s="18" t="s">
        <v>7943</v>
      </c>
      <c r="C2785" s="19">
        <v>13.0</v>
      </c>
      <c r="D2785" s="18" t="s">
        <v>8867</v>
      </c>
      <c r="E2785" s="18"/>
      <c r="F2785" s="18"/>
    </row>
    <row r="2786">
      <c r="A2786" s="19">
        <v>2785.0</v>
      </c>
      <c r="B2786" s="18" t="s">
        <v>7946</v>
      </c>
      <c r="C2786" s="19">
        <v>13.0</v>
      </c>
      <c r="D2786" s="18" t="s">
        <v>8856</v>
      </c>
      <c r="E2786" s="18"/>
      <c r="F2786" s="18"/>
    </row>
    <row r="2787">
      <c r="A2787" s="19">
        <v>2786.0</v>
      </c>
      <c r="B2787" s="18" t="s">
        <v>7949</v>
      </c>
      <c r="C2787" s="19">
        <v>13.0</v>
      </c>
      <c r="D2787" s="18" t="s">
        <v>8860</v>
      </c>
      <c r="E2787" s="18"/>
      <c r="F2787" s="18"/>
    </row>
    <row r="2788">
      <c r="A2788" s="19">
        <v>2787.0</v>
      </c>
      <c r="B2788" s="18" t="s">
        <v>7952</v>
      </c>
      <c r="C2788" s="19">
        <v>13.0</v>
      </c>
      <c r="D2788" s="18" t="s">
        <v>8868</v>
      </c>
      <c r="E2788" s="18"/>
      <c r="F2788" s="18"/>
    </row>
    <row r="2789">
      <c r="A2789" s="19">
        <v>2788.0</v>
      </c>
      <c r="B2789" s="18" t="s">
        <v>7955</v>
      </c>
      <c r="C2789" s="19">
        <v>13.0</v>
      </c>
      <c r="D2789" s="18" t="s">
        <v>8852</v>
      </c>
      <c r="E2789" s="18"/>
      <c r="F2789" s="18"/>
    </row>
    <row r="2790">
      <c r="A2790" s="19">
        <v>2789.0</v>
      </c>
      <c r="B2790" s="18" t="s">
        <v>7958</v>
      </c>
      <c r="C2790" s="19">
        <v>10.0</v>
      </c>
      <c r="D2790" s="18" t="s">
        <v>8848</v>
      </c>
      <c r="E2790" s="18"/>
      <c r="F2790" s="18"/>
    </row>
    <row r="2791">
      <c r="A2791" s="19">
        <v>2790.0</v>
      </c>
      <c r="B2791" s="18" t="s">
        <v>7961</v>
      </c>
      <c r="C2791" s="19">
        <v>10.0</v>
      </c>
      <c r="D2791" s="18" t="s">
        <v>8868</v>
      </c>
      <c r="E2791" s="18"/>
      <c r="F2791" s="18"/>
    </row>
    <row r="2792">
      <c r="A2792" s="19">
        <v>2791.0</v>
      </c>
      <c r="B2792" s="18" t="s">
        <v>7964</v>
      </c>
      <c r="C2792" s="19">
        <v>10.0</v>
      </c>
      <c r="D2792" s="20" t="s">
        <v>8873</v>
      </c>
      <c r="E2792" s="18"/>
      <c r="F2792" s="18"/>
    </row>
    <row r="2793">
      <c r="A2793" s="19">
        <v>2792.0</v>
      </c>
      <c r="B2793" s="18" t="s">
        <v>7967</v>
      </c>
      <c r="C2793" s="19">
        <v>10.0</v>
      </c>
      <c r="D2793" s="18" t="s">
        <v>8870</v>
      </c>
      <c r="E2793" s="18"/>
      <c r="F2793" s="18"/>
    </row>
    <row r="2794">
      <c r="A2794" s="19">
        <v>2793.0</v>
      </c>
      <c r="B2794" s="18" t="s">
        <v>7970</v>
      </c>
      <c r="C2794" s="19">
        <v>10.0</v>
      </c>
      <c r="D2794" s="18" t="s">
        <v>8860</v>
      </c>
      <c r="E2794" s="18"/>
      <c r="F2794" s="18"/>
    </row>
    <row r="2795">
      <c r="A2795" s="19">
        <v>2794.0</v>
      </c>
      <c r="B2795" s="18" t="s">
        <v>7973</v>
      </c>
      <c r="C2795" s="19">
        <v>10.0</v>
      </c>
      <c r="D2795" s="18" t="s">
        <v>8852</v>
      </c>
      <c r="E2795" s="18"/>
      <c r="F2795" s="18"/>
    </row>
    <row r="2796">
      <c r="A2796" s="19">
        <v>2795.0</v>
      </c>
      <c r="B2796" s="18" t="s">
        <v>7976</v>
      </c>
      <c r="C2796" s="19">
        <v>10.0</v>
      </c>
      <c r="D2796" s="20" t="s">
        <v>8857</v>
      </c>
      <c r="E2796" s="18"/>
      <c r="F2796" s="18"/>
    </row>
    <row r="2797">
      <c r="A2797" s="19">
        <v>2796.0</v>
      </c>
      <c r="B2797" s="18" t="s">
        <v>7979</v>
      </c>
      <c r="C2797" s="19">
        <v>10.0</v>
      </c>
      <c r="D2797" s="18" t="s">
        <v>8859</v>
      </c>
      <c r="E2797" s="18"/>
      <c r="F2797" s="18"/>
    </row>
    <row r="2798">
      <c r="A2798" s="19">
        <v>2797.0</v>
      </c>
      <c r="B2798" s="18" t="s">
        <v>7982</v>
      </c>
      <c r="C2798" s="19">
        <v>10.0</v>
      </c>
      <c r="D2798" s="18" t="s">
        <v>8858</v>
      </c>
      <c r="E2798" s="18"/>
      <c r="F2798" s="18"/>
    </row>
    <row r="2799">
      <c r="A2799" s="19">
        <v>2798.0</v>
      </c>
      <c r="B2799" s="18" t="s">
        <v>7985</v>
      </c>
      <c r="C2799" s="19">
        <v>10.0</v>
      </c>
      <c r="D2799" s="18" t="s">
        <v>8861</v>
      </c>
      <c r="E2799" s="18"/>
      <c r="F2799" s="18"/>
    </row>
    <row r="2800">
      <c r="A2800" s="19">
        <v>2799.0</v>
      </c>
      <c r="B2800" s="18" t="s">
        <v>7988</v>
      </c>
      <c r="C2800" s="19">
        <v>10.0</v>
      </c>
      <c r="D2800" s="18" t="s">
        <v>8868</v>
      </c>
      <c r="E2800" s="18"/>
      <c r="F2800" s="18"/>
    </row>
    <row r="2801">
      <c r="A2801" s="19">
        <v>2800.0</v>
      </c>
      <c r="B2801" s="18" t="s">
        <v>7991</v>
      </c>
      <c r="C2801" s="19">
        <v>10.0</v>
      </c>
      <c r="D2801" s="18" t="s">
        <v>8848</v>
      </c>
      <c r="E2801" s="18"/>
      <c r="F2801" s="18"/>
    </row>
    <row r="2802">
      <c r="A2802" s="19">
        <v>2801.0</v>
      </c>
      <c r="B2802" s="18" t="s">
        <v>7994</v>
      </c>
      <c r="C2802" s="19">
        <v>10.0</v>
      </c>
      <c r="D2802" s="20" t="s">
        <v>8863</v>
      </c>
      <c r="E2802" s="18"/>
      <c r="F2802" s="18"/>
    </row>
    <row r="2803">
      <c r="A2803" s="19">
        <v>2802.0</v>
      </c>
      <c r="B2803" s="18" t="s">
        <v>7997</v>
      </c>
      <c r="C2803" s="19">
        <v>10.0</v>
      </c>
      <c r="D2803" s="18" t="s">
        <v>8854</v>
      </c>
      <c r="E2803" s="18"/>
      <c r="F2803" s="18"/>
    </row>
    <row r="2804">
      <c r="A2804" s="19">
        <v>2803.0</v>
      </c>
      <c r="B2804" s="18" t="s">
        <v>8000</v>
      </c>
      <c r="C2804" s="19">
        <v>10.0</v>
      </c>
      <c r="D2804" s="20" t="s">
        <v>8873</v>
      </c>
      <c r="E2804" s="18"/>
      <c r="F2804" s="18"/>
    </row>
    <row r="2805">
      <c r="A2805" s="19">
        <v>2804.0</v>
      </c>
      <c r="B2805" s="18" t="s">
        <v>8003</v>
      </c>
      <c r="C2805" s="19">
        <v>10.0</v>
      </c>
      <c r="D2805" s="18" t="s">
        <v>8868</v>
      </c>
      <c r="E2805" s="18"/>
      <c r="F2805" s="18"/>
    </row>
    <row r="2806">
      <c r="A2806" s="19">
        <v>2805.0</v>
      </c>
      <c r="B2806" s="18" t="s">
        <v>8006</v>
      </c>
      <c r="C2806" s="19">
        <v>10.0</v>
      </c>
      <c r="D2806" s="18" t="s">
        <v>8861</v>
      </c>
      <c r="E2806" s="18"/>
      <c r="F2806" s="18"/>
    </row>
    <row r="2807">
      <c r="A2807" s="19">
        <v>2806.0</v>
      </c>
      <c r="B2807" s="18" t="s">
        <v>8009</v>
      </c>
      <c r="C2807" s="19">
        <v>10.0</v>
      </c>
      <c r="D2807" s="18" t="s">
        <v>8848</v>
      </c>
      <c r="E2807" s="18"/>
      <c r="F2807" s="18"/>
    </row>
    <row r="2808">
      <c r="A2808" s="19">
        <v>2807.0</v>
      </c>
      <c r="B2808" s="18" t="s">
        <v>8012</v>
      </c>
      <c r="C2808" s="19">
        <v>10.0</v>
      </c>
      <c r="D2808" s="18" t="s">
        <v>8867</v>
      </c>
      <c r="E2808" s="18"/>
      <c r="F2808" s="18"/>
    </row>
    <row r="2809">
      <c r="A2809" s="19">
        <v>2808.0</v>
      </c>
      <c r="B2809" s="18" t="s">
        <v>8015</v>
      </c>
      <c r="C2809" s="19">
        <v>10.0</v>
      </c>
      <c r="D2809" s="18" t="s">
        <v>8849</v>
      </c>
      <c r="E2809" s="18"/>
      <c r="F2809" s="18"/>
    </row>
    <row r="2810">
      <c r="A2810" s="19">
        <v>2809.0</v>
      </c>
      <c r="B2810" s="18" t="s">
        <v>8018</v>
      </c>
      <c r="C2810" s="19">
        <v>10.0</v>
      </c>
      <c r="D2810" s="18" t="s">
        <v>8867</v>
      </c>
      <c r="E2810" s="18"/>
      <c r="F2810" s="18"/>
    </row>
    <row r="2811">
      <c r="A2811" s="19">
        <v>2810.0</v>
      </c>
      <c r="B2811" s="18" t="s">
        <v>8021</v>
      </c>
      <c r="C2811" s="19">
        <v>10.0</v>
      </c>
      <c r="D2811" s="18" t="s">
        <v>8850</v>
      </c>
      <c r="E2811" s="18"/>
      <c r="F2811" s="18"/>
    </row>
    <row r="2812">
      <c r="A2812" s="19">
        <v>2811.0</v>
      </c>
      <c r="B2812" s="18" t="s">
        <v>8024</v>
      </c>
      <c r="C2812" s="19">
        <v>10.0</v>
      </c>
      <c r="D2812" s="18" t="s">
        <v>8849</v>
      </c>
      <c r="E2812" s="18"/>
      <c r="F2812" s="18"/>
    </row>
    <row r="2813">
      <c r="A2813" s="19">
        <v>2812.0</v>
      </c>
      <c r="B2813" s="18" t="s">
        <v>8027</v>
      </c>
      <c r="C2813" s="19">
        <v>10.0</v>
      </c>
      <c r="D2813" s="20" t="s">
        <v>8865</v>
      </c>
      <c r="E2813" s="18"/>
      <c r="F2813" s="18"/>
    </row>
    <row r="2814">
      <c r="A2814" s="19">
        <v>2813.0</v>
      </c>
      <c r="B2814" s="18" t="s">
        <v>8030</v>
      </c>
      <c r="C2814" s="19">
        <v>10.0</v>
      </c>
      <c r="D2814" s="18" t="s">
        <v>8861</v>
      </c>
      <c r="E2814" s="18"/>
      <c r="F2814" s="18"/>
    </row>
    <row r="2815">
      <c r="A2815" s="19">
        <v>2814.0</v>
      </c>
      <c r="B2815" s="18" t="s">
        <v>8033</v>
      </c>
      <c r="C2815" s="19">
        <v>10.0</v>
      </c>
      <c r="D2815" s="20" t="s">
        <v>8871</v>
      </c>
      <c r="E2815" s="18"/>
      <c r="F2815" s="18"/>
    </row>
    <row r="2816">
      <c r="A2816" s="19">
        <v>2815.0</v>
      </c>
      <c r="B2816" s="18" t="s">
        <v>8036</v>
      </c>
      <c r="C2816" s="19">
        <v>10.0</v>
      </c>
      <c r="D2816" s="18" t="s">
        <v>8861</v>
      </c>
      <c r="E2816" s="18"/>
      <c r="F2816" s="18"/>
    </row>
    <row r="2817">
      <c r="A2817" s="19">
        <v>2816.0</v>
      </c>
      <c r="B2817" s="18" t="s">
        <v>8039</v>
      </c>
      <c r="C2817" s="19">
        <v>10.0</v>
      </c>
      <c r="D2817" s="18" t="s">
        <v>8859</v>
      </c>
      <c r="E2817" s="18"/>
      <c r="F2817" s="18"/>
    </row>
    <row r="2818">
      <c r="A2818" s="19">
        <v>2817.0</v>
      </c>
      <c r="B2818" s="18" t="s">
        <v>8042</v>
      </c>
      <c r="C2818" s="19">
        <v>10.0</v>
      </c>
      <c r="D2818" s="18" t="s">
        <v>8860</v>
      </c>
      <c r="E2818" s="18"/>
      <c r="F2818" s="18"/>
    </row>
    <row r="2819">
      <c r="A2819" s="19">
        <v>2818.0</v>
      </c>
      <c r="B2819" s="18" t="s">
        <v>8045</v>
      </c>
      <c r="C2819" s="19">
        <v>10.0</v>
      </c>
      <c r="D2819" s="18" t="s">
        <v>8860</v>
      </c>
      <c r="E2819" s="18"/>
      <c r="F2819" s="18"/>
    </row>
    <row r="2820">
      <c r="A2820" s="19">
        <v>2819.0</v>
      </c>
      <c r="B2820" s="18" t="s">
        <v>8048</v>
      </c>
      <c r="C2820" s="19">
        <v>10.0</v>
      </c>
      <c r="D2820" s="18" t="s">
        <v>8867</v>
      </c>
      <c r="E2820" s="18"/>
      <c r="F2820" s="18"/>
    </row>
    <row r="2821">
      <c r="A2821" s="19">
        <v>2820.0</v>
      </c>
      <c r="B2821" s="18" t="s">
        <v>8051</v>
      </c>
      <c r="C2821" s="19">
        <v>10.0</v>
      </c>
      <c r="D2821" s="20" t="s">
        <v>8866</v>
      </c>
      <c r="E2821" s="18"/>
      <c r="F2821" s="18"/>
    </row>
    <row r="2822">
      <c r="A2822" s="19">
        <v>2821.0</v>
      </c>
      <c r="B2822" s="18" t="s">
        <v>8054</v>
      </c>
      <c r="C2822" s="19">
        <v>10.0</v>
      </c>
      <c r="D2822" s="18" t="s">
        <v>8853</v>
      </c>
      <c r="E2822" s="18"/>
      <c r="F2822" s="18"/>
    </row>
    <row r="2823">
      <c r="A2823" s="19">
        <v>2822.0</v>
      </c>
      <c r="B2823" s="18" t="s">
        <v>8057</v>
      </c>
      <c r="C2823" s="19">
        <v>10.0</v>
      </c>
      <c r="D2823" s="18" t="s">
        <v>8867</v>
      </c>
      <c r="E2823" s="18"/>
      <c r="F2823" s="18"/>
    </row>
    <row r="2824">
      <c r="A2824" s="19">
        <v>2823.0</v>
      </c>
      <c r="B2824" s="18" t="s">
        <v>8060</v>
      </c>
      <c r="C2824" s="19">
        <v>10.0</v>
      </c>
      <c r="D2824" s="18" t="s">
        <v>8850</v>
      </c>
      <c r="E2824" s="18"/>
      <c r="F2824" s="18"/>
    </row>
    <row r="2825">
      <c r="A2825" s="19">
        <v>2824.0</v>
      </c>
      <c r="B2825" s="18" t="s">
        <v>8063</v>
      </c>
      <c r="C2825" s="19">
        <v>10.0</v>
      </c>
      <c r="D2825" s="20" t="s">
        <v>8865</v>
      </c>
      <c r="E2825" s="18"/>
      <c r="F2825" s="18"/>
    </row>
    <row r="2826">
      <c r="A2826" s="19">
        <v>2825.0</v>
      </c>
      <c r="B2826" s="18" t="s">
        <v>8066</v>
      </c>
      <c r="C2826" s="19">
        <v>10.0</v>
      </c>
      <c r="D2826" s="18" t="s">
        <v>8855</v>
      </c>
      <c r="E2826" s="18"/>
      <c r="F2826" s="18"/>
    </row>
    <row r="2827">
      <c r="A2827" s="19">
        <v>2826.0</v>
      </c>
      <c r="B2827" s="18" t="s">
        <v>8069</v>
      </c>
      <c r="C2827" s="19">
        <v>10.0</v>
      </c>
      <c r="D2827" s="18" t="s">
        <v>8861</v>
      </c>
      <c r="E2827" s="18"/>
      <c r="F2827" s="18"/>
    </row>
    <row r="2828">
      <c r="A2828" s="19">
        <v>2827.0</v>
      </c>
      <c r="B2828" s="18" t="s">
        <v>8072</v>
      </c>
      <c r="C2828" s="19">
        <v>10.0</v>
      </c>
      <c r="D2828" s="18" t="s">
        <v>8848</v>
      </c>
      <c r="E2828" s="18"/>
      <c r="F2828" s="18"/>
    </row>
    <row r="2829">
      <c r="A2829" s="19">
        <v>2828.0</v>
      </c>
      <c r="B2829" s="18" t="s">
        <v>8075</v>
      </c>
      <c r="C2829" s="19">
        <v>10.0</v>
      </c>
      <c r="D2829" s="18" t="s">
        <v>8867</v>
      </c>
      <c r="E2829" s="18"/>
      <c r="F2829" s="18"/>
    </row>
    <row r="2830">
      <c r="A2830" s="19">
        <v>2829.0</v>
      </c>
      <c r="B2830" s="18" t="s">
        <v>8078</v>
      </c>
      <c r="C2830" s="19">
        <v>10.0</v>
      </c>
      <c r="D2830" s="18" t="s">
        <v>8869</v>
      </c>
      <c r="E2830" s="18"/>
      <c r="F2830" s="18"/>
    </row>
    <row r="2831">
      <c r="A2831" s="19">
        <v>2830.0</v>
      </c>
      <c r="B2831" s="18" t="s">
        <v>8081</v>
      </c>
      <c r="C2831" s="19">
        <v>10.0</v>
      </c>
      <c r="D2831" s="18" t="s">
        <v>8870</v>
      </c>
      <c r="E2831" s="18"/>
      <c r="F2831" s="18"/>
    </row>
    <row r="2832">
      <c r="A2832" s="19">
        <v>2831.0</v>
      </c>
      <c r="B2832" s="18" t="s">
        <v>8084</v>
      </c>
      <c r="C2832" s="19">
        <v>10.0</v>
      </c>
      <c r="D2832" s="18" t="s">
        <v>8870</v>
      </c>
      <c r="E2832" s="18"/>
      <c r="F2832" s="18"/>
    </row>
    <row r="2833">
      <c r="A2833" s="19">
        <v>2832.0</v>
      </c>
      <c r="B2833" s="18" t="s">
        <v>8087</v>
      </c>
      <c r="C2833" s="19">
        <v>10.0</v>
      </c>
      <c r="D2833" s="18" t="s">
        <v>8870</v>
      </c>
      <c r="E2833" s="18"/>
      <c r="F2833" s="18"/>
    </row>
    <row r="2834">
      <c r="A2834" s="19">
        <v>2833.0</v>
      </c>
      <c r="B2834" s="18" t="s">
        <v>8090</v>
      </c>
      <c r="C2834" s="19">
        <v>15.0</v>
      </c>
      <c r="D2834" s="18" t="s">
        <v>8867</v>
      </c>
      <c r="E2834" s="18"/>
      <c r="F2834" s="18"/>
    </row>
    <row r="2835">
      <c r="A2835" s="19">
        <v>2834.0</v>
      </c>
      <c r="B2835" s="18" t="s">
        <v>8093</v>
      </c>
      <c r="C2835" s="19">
        <v>15.0</v>
      </c>
      <c r="D2835" s="18" t="s">
        <v>8850</v>
      </c>
      <c r="E2835" s="18"/>
      <c r="F2835" s="18"/>
    </row>
    <row r="2836">
      <c r="A2836" s="19">
        <v>2835.0</v>
      </c>
      <c r="B2836" s="18" t="s">
        <v>8096</v>
      </c>
      <c r="C2836" s="19">
        <v>15.0</v>
      </c>
      <c r="D2836" s="18" t="s">
        <v>8870</v>
      </c>
      <c r="E2836" s="18"/>
      <c r="F2836" s="18"/>
    </row>
    <row r="2837">
      <c r="A2837" s="19">
        <v>2836.0</v>
      </c>
      <c r="B2837" s="18" t="s">
        <v>8099</v>
      </c>
      <c r="C2837" s="19">
        <v>15.0</v>
      </c>
      <c r="D2837" s="20" t="s">
        <v>8871</v>
      </c>
      <c r="E2837" s="18"/>
      <c r="F2837" s="18"/>
    </row>
    <row r="2838">
      <c r="A2838" s="19">
        <v>2837.0</v>
      </c>
      <c r="B2838" s="18" t="s">
        <v>8102</v>
      </c>
      <c r="C2838" s="19">
        <v>15.0</v>
      </c>
      <c r="D2838" s="20" t="s">
        <v>8866</v>
      </c>
      <c r="E2838" s="18"/>
      <c r="F2838" s="18"/>
    </row>
    <row r="2839">
      <c r="A2839" s="19">
        <v>2838.0</v>
      </c>
      <c r="B2839" s="18" t="s">
        <v>8105</v>
      </c>
      <c r="C2839" s="19">
        <v>15.0</v>
      </c>
      <c r="D2839" s="20" t="s">
        <v>8873</v>
      </c>
      <c r="E2839" s="18"/>
      <c r="F2839" s="18"/>
    </row>
    <row r="2840">
      <c r="A2840" s="19">
        <v>2839.0</v>
      </c>
      <c r="B2840" s="18" t="s">
        <v>8108</v>
      </c>
      <c r="C2840" s="19">
        <v>15.0</v>
      </c>
      <c r="D2840" s="20" t="s">
        <v>8866</v>
      </c>
      <c r="E2840" s="18"/>
      <c r="F2840" s="18"/>
    </row>
    <row r="2841">
      <c r="A2841" s="19">
        <v>2840.0</v>
      </c>
      <c r="B2841" s="18" t="s">
        <v>8110</v>
      </c>
      <c r="C2841" s="19">
        <v>15.0</v>
      </c>
      <c r="D2841" s="18" t="s">
        <v>8858</v>
      </c>
      <c r="E2841" s="18"/>
      <c r="F2841" s="18"/>
    </row>
    <row r="2842">
      <c r="A2842" s="19">
        <v>2841.0</v>
      </c>
      <c r="B2842" s="18" t="s">
        <v>8113</v>
      </c>
      <c r="C2842" s="19">
        <v>15.0</v>
      </c>
      <c r="D2842" s="18" t="s">
        <v>8860</v>
      </c>
      <c r="E2842" s="18"/>
      <c r="F2842" s="18"/>
    </row>
    <row r="2843">
      <c r="A2843" s="19">
        <v>2842.0</v>
      </c>
      <c r="B2843" s="18" t="s">
        <v>8116</v>
      </c>
      <c r="C2843" s="19">
        <v>15.0</v>
      </c>
      <c r="D2843" s="18" t="s">
        <v>8870</v>
      </c>
      <c r="E2843" s="18"/>
      <c r="F2843" s="18"/>
    </row>
    <row r="2844">
      <c r="A2844" s="19">
        <v>2843.0</v>
      </c>
      <c r="B2844" s="18" t="s">
        <v>8119</v>
      </c>
      <c r="C2844" s="19">
        <v>15.0</v>
      </c>
      <c r="D2844" s="18" t="s">
        <v>8855</v>
      </c>
      <c r="E2844" s="18"/>
      <c r="F2844" s="18"/>
    </row>
    <row r="2845">
      <c r="A2845" s="19">
        <v>2844.0</v>
      </c>
      <c r="B2845" s="18" t="s">
        <v>8122</v>
      </c>
      <c r="C2845" s="19">
        <v>15.0</v>
      </c>
      <c r="D2845" s="18" t="s">
        <v>8870</v>
      </c>
      <c r="E2845" s="18"/>
      <c r="F2845" s="18"/>
    </row>
    <row r="2846">
      <c r="A2846" s="19">
        <v>2845.0</v>
      </c>
      <c r="B2846" s="18" t="s">
        <v>8125</v>
      </c>
      <c r="C2846" s="19">
        <v>15.0</v>
      </c>
      <c r="D2846" s="18" t="s">
        <v>8851</v>
      </c>
      <c r="E2846" s="18"/>
      <c r="F2846" s="18"/>
    </row>
    <row r="2847">
      <c r="A2847" s="19">
        <v>2846.0</v>
      </c>
      <c r="B2847" s="18" t="s">
        <v>8128</v>
      </c>
      <c r="C2847" s="19">
        <v>15.0</v>
      </c>
      <c r="D2847" s="18" t="s">
        <v>8864</v>
      </c>
      <c r="E2847" s="18"/>
      <c r="F2847" s="18"/>
    </row>
    <row r="2848">
      <c r="A2848" s="19">
        <v>2847.0</v>
      </c>
      <c r="B2848" s="18" t="s">
        <v>8131</v>
      </c>
      <c r="C2848" s="19">
        <v>15.0</v>
      </c>
      <c r="D2848" s="20" t="s">
        <v>8863</v>
      </c>
      <c r="E2848" s="18"/>
      <c r="F2848" s="18"/>
    </row>
    <row r="2849">
      <c r="A2849" s="19">
        <v>2848.0</v>
      </c>
      <c r="B2849" s="18" t="s">
        <v>8134</v>
      </c>
      <c r="C2849" s="19">
        <v>15.0</v>
      </c>
      <c r="D2849" s="18" t="s">
        <v>8869</v>
      </c>
      <c r="E2849" s="18"/>
      <c r="F2849" s="18"/>
    </row>
    <row r="2850">
      <c r="A2850" s="19">
        <v>2849.0</v>
      </c>
      <c r="B2850" s="18" t="s">
        <v>8137</v>
      </c>
      <c r="C2850" s="19">
        <v>15.0</v>
      </c>
      <c r="D2850" s="20" t="s">
        <v>8865</v>
      </c>
      <c r="E2850" s="18"/>
      <c r="F2850" s="18"/>
    </row>
    <row r="2851">
      <c r="A2851" s="19">
        <v>2850.0</v>
      </c>
      <c r="B2851" s="18" t="s">
        <v>8140</v>
      </c>
      <c r="C2851" s="19">
        <v>15.0</v>
      </c>
      <c r="D2851" s="18" t="s">
        <v>8867</v>
      </c>
      <c r="E2851" s="18"/>
      <c r="F2851" s="18"/>
    </row>
    <row r="2852">
      <c r="A2852" s="19">
        <v>2851.0</v>
      </c>
      <c r="B2852" s="18" t="s">
        <v>8143</v>
      </c>
      <c r="C2852" s="19">
        <v>15.0</v>
      </c>
      <c r="D2852" s="20" t="s">
        <v>8866</v>
      </c>
      <c r="E2852" s="18"/>
      <c r="F2852" s="18"/>
    </row>
    <row r="2853">
      <c r="A2853" s="19">
        <v>2852.0</v>
      </c>
      <c r="B2853" s="18" t="s">
        <v>8146</v>
      </c>
      <c r="C2853" s="19">
        <v>15.0</v>
      </c>
      <c r="D2853" s="18" t="s">
        <v>8855</v>
      </c>
      <c r="E2853" s="18"/>
      <c r="F2853" s="18"/>
    </row>
    <row r="2854">
      <c r="A2854" s="19">
        <v>2853.0</v>
      </c>
      <c r="B2854" s="18" t="s">
        <v>8149</v>
      </c>
      <c r="C2854" s="19">
        <v>15.0</v>
      </c>
      <c r="D2854" s="18" t="s">
        <v>8849</v>
      </c>
      <c r="E2854" s="18"/>
      <c r="F2854" s="18"/>
    </row>
    <row r="2855">
      <c r="A2855" s="19">
        <v>2854.0</v>
      </c>
      <c r="B2855" s="18" t="s">
        <v>8152</v>
      </c>
      <c r="C2855" s="19">
        <v>15.0</v>
      </c>
      <c r="D2855" s="20" t="s">
        <v>8866</v>
      </c>
      <c r="E2855" s="18"/>
      <c r="F2855" s="18"/>
    </row>
    <row r="2856">
      <c r="A2856" s="19">
        <v>2855.0</v>
      </c>
      <c r="B2856" s="18" t="s">
        <v>8155</v>
      </c>
      <c r="C2856" s="19">
        <v>15.0</v>
      </c>
      <c r="D2856" s="20" t="s">
        <v>8857</v>
      </c>
      <c r="E2856" s="18"/>
      <c r="F2856" s="18"/>
    </row>
    <row r="2857">
      <c r="A2857" s="19">
        <v>2856.0</v>
      </c>
      <c r="B2857" s="18" t="s">
        <v>8158</v>
      </c>
      <c r="C2857" s="19">
        <v>15.0</v>
      </c>
      <c r="D2857" s="20" t="s">
        <v>8863</v>
      </c>
      <c r="E2857" s="18"/>
      <c r="F2857" s="18"/>
    </row>
    <row r="2858">
      <c r="A2858" s="19">
        <v>2857.0</v>
      </c>
      <c r="B2858" s="18" t="s">
        <v>8161</v>
      </c>
      <c r="C2858" s="19">
        <v>15.0</v>
      </c>
      <c r="D2858" s="18" t="s">
        <v>8848</v>
      </c>
      <c r="E2858" s="18"/>
      <c r="F2858" s="18"/>
    </row>
    <row r="2859">
      <c r="A2859" s="19">
        <v>2858.0</v>
      </c>
      <c r="B2859" s="18" t="s">
        <v>8164</v>
      </c>
      <c r="C2859" s="19">
        <v>15.0</v>
      </c>
      <c r="D2859" s="18" t="s">
        <v>8867</v>
      </c>
      <c r="E2859" s="18"/>
      <c r="F2859" s="18"/>
    </row>
    <row r="2860">
      <c r="A2860" s="19">
        <v>2859.0</v>
      </c>
      <c r="B2860" s="18" t="s">
        <v>8167</v>
      </c>
      <c r="C2860" s="19">
        <v>15.0</v>
      </c>
      <c r="D2860" s="18" t="s">
        <v>8853</v>
      </c>
      <c r="E2860" s="18"/>
      <c r="F2860" s="18"/>
    </row>
    <row r="2861">
      <c r="A2861" s="19">
        <v>2860.0</v>
      </c>
      <c r="B2861" s="18" t="s">
        <v>8170</v>
      </c>
      <c r="C2861" s="19">
        <v>15.0</v>
      </c>
      <c r="D2861" s="20" t="s">
        <v>8863</v>
      </c>
      <c r="E2861" s="18"/>
      <c r="F2861" s="18"/>
    </row>
    <row r="2862">
      <c r="A2862" s="19">
        <v>2861.0</v>
      </c>
      <c r="B2862" s="18" t="s">
        <v>8172</v>
      </c>
      <c r="C2862" s="19">
        <v>15.0</v>
      </c>
      <c r="D2862" s="20" t="s">
        <v>8873</v>
      </c>
      <c r="E2862" s="18"/>
      <c r="F2862" s="18"/>
    </row>
    <row r="2863">
      <c r="A2863" s="19">
        <v>2862.0</v>
      </c>
      <c r="B2863" s="18" t="s">
        <v>8175</v>
      </c>
      <c r="C2863" s="19">
        <v>15.0</v>
      </c>
      <c r="D2863" s="18" t="s">
        <v>8852</v>
      </c>
      <c r="E2863" s="18"/>
      <c r="F2863" s="18"/>
    </row>
    <row r="2864">
      <c r="A2864" s="19">
        <v>2863.0</v>
      </c>
      <c r="B2864" s="18" t="s">
        <v>8178</v>
      </c>
      <c r="C2864" s="19">
        <v>15.0</v>
      </c>
      <c r="D2864" s="18" t="s">
        <v>8851</v>
      </c>
      <c r="E2864" s="18"/>
      <c r="F2864" s="18"/>
    </row>
    <row r="2865">
      <c r="A2865" s="19">
        <v>2864.0</v>
      </c>
      <c r="B2865" s="18" t="s">
        <v>8181</v>
      </c>
      <c r="C2865" s="19">
        <v>15.0</v>
      </c>
      <c r="D2865" s="18" t="s">
        <v>8861</v>
      </c>
      <c r="E2865" s="18"/>
      <c r="F2865" s="18"/>
    </row>
    <row r="2866">
      <c r="A2866" s="19">
        <v>2865.0</v>
      </c>
      <c r="B2866" s="18" t="s">
        <v>8184</v>
      </c>
      <c r="C2866" s="19">
        <v>15.0</v>
      </c>
      <c r="D2866" s="20" t="s">
        <v>8866</v>
      </c>
      <c r="E2866" s="18"/>
      <c r="F2866" s="18"/>
    </row>
    <row r="2867">
      <c r="A2867" s="19">
        <v>2866.0</v>
      </c>
      <c r="B2867" s="18" t="s">
        <v>8187</v>
      </c>
      <c r="C2867" s="19">
        <v>15.0</v>
      </c>
      <c r="D2867" s="20" t="s">
        <v>8863</v>
      </c>
      <c r="E2867" s="18"/>
      <c r="F2867" s="18"/>
    </row>
    <row r="2868">
      <c r="A2868" s="19">
        <v>2867.0</v>
      </c>
      <c r="B2868" s="18" t="s">
        <v>8190</v>
      </c>
      <c r="C2868" s="19">
        <v>15.0</v>
      </c>
      <c r="D2868" s="20" t="s">
        <v>8862</v>
      </c>
      <c r="E2868" s="18"/>
      <c r="F2868" s="18"/>
    </row>
    <row r="2869">
      <c r="A2869" s="19">
        <v>2868.0</v>
      </c>
      <c r="B2869" s="18" t="s">
        <v>8193</v>
      </c>
      <c r="C2869" s="19">
        <v>15.0</v>
      </c>
      <c r="D2869" s="18" t="s">
        <v>8856</v>
      </c>
      <c r="E2869" s="18"/>
      <c r="F2869" s="18"/>
    </row>
    <row r="2870">
      <c r="A2870" s="19">
        <v>2869.0</v>
      </c>
      <c r="B2870" s="18" t="s">
        <v>8196</v>
      </c>
      <c r="C2870" s="19">
        <v>15.0</v>
      </c>
      <c r="D2870" s="18" t="s">
        <v>8864</v>
      </c>
      <c r="E2870" s="18"/>
      <c r="F2870" s="18"/>
    </row>
    <row r="2871">
      <c r="A2871" s="19">
        <v>2870.0</v>
      </c>
      <c r="B2871" s="18" t="s">
        <v>8199</v>
      </c>
      <c r="C2871" s="19">
        <v>15.0</v>
      </c>
      <c r="D2871" s="20" t="s">
        <v>8873</v>
      </c>
      <c r="E2871" s="18"/>
      <c r="F2871" s="18"/>
    </row>
    <row r="2872">
      <c r="A2872" s="19">
        <v>2871.0</v>
      </c>
      <c r="B2872" s="18" t="s">
        <v>8202</v>
      </c>
      <c r="C2872" s="19">
        <v>15.0</v>
      </c>
      <c r="D2872" s="20" t="s">
        <v>8872</v>
      </c>
      <c r="E2872" s="18"/>
      <c r="F2872" s="18"/>
    </row>
    <row r="2873">
      <c r="A2873" s="19">
        <v>2872.0</v>
      </c>
      <c r="B2873" s="18" t="s">
        <v>8205</v>
      </c>
      <c r="C2873" s="19">
        <v>15.0</v>
      </c>
      <c r="D2873" s="20" t="s">
        <v>8866</v>
      </c>
      <c r="E2873" s="18"/>
      <c r="F2873" s="18"/>
    </row>
    <row r="2874">
      <c r="A2874" s="19">
        <v>2873.0</v>
      </c>
      <c r="B2874" s="18" t="s">
        <v>8208</v>
      </c>
      <c r="C2874" s="19">
        <v>15.0</v>
      </c>
      <c r="D2874" s="18" t="s">
        <v>8858</v>
      </c>
      <c r="E2874" s="18"/>
      <c r="F2874" s="18"/>
    </row>
    <row r="2875">
      <c r="A2875" s="19">
        <v>2874.0</v>
      </c>
      <c r="B2875" s="18" t="s">
        <v>8211</v>
      </c>
      <c r="C2875" s="19">
        <v>15.0</v>
      </c>
      <c r="D2875" s="18" t="s">
        <v>8853</v>
      </c>
      <c r="E2875" s="18"/>
      <c r="F2875" s="18"/>
    </row>
    <row r="2876">
      <c r="A2876" s="19">
        <v>2875.0</v>
      </c>
      <c r="B2876" s="18" t="s">
        <v>8214</v>
      </c>
      <c r="C2876" s="19">
        <v>15.0</v>
      </c>
      <c r="D2876" s="18" t="s">
        <v>8869</v>
      </c>
      <c r="E2876" s="18"/>
      <c r="F2876" s="18"/>
    </row>
    <row r="2877">
      <c r="A2877" s="19">
        <v>2876.0</v>
      </c>
      <c r="B2877" s="18" t="s">
        <v>8217</v>
      </c>
      <c r="C2877" s="19">
        <v>15.0</v>
      </c>
      <c r="D2877" s="18" t="s">
        <v>8867</v>
      </c>
      <c r="E2877" s="18"/>
      <c r="F2877" s="18"/>
    </row>
    <row r="2878">
      <c r="A2878" s="19">
        <v>2877.0</v>
      </c>
      <c r="B2878" s="18" t="s">
        <v>8220</v>
      </c>
      <c r="C2878" s="19">
        <v>14.0</v>
      </c>
      <c r="D2878" s="18" t="s">
        <v>8868</v>
      </c>
      <c r="E2878" s="18"/>
      <c r="F2878" s="18"/>
    </row>
    <row r="2879">
      <c r="A2879" s="19">
        <v>2878.0</v>
      </c>
      <c r="B2879" s="18" t="s">
        <v>8223</v>
      </c>
      <c r="C2879" s="19">
        <v>14.0</v>
      </c>
      <c r="D2879" s="18" t="s">
        <v>8848</v>
      </c>
      <c r="E2879" s="18"/>
      <c r="F2879" s="18"/>
    </row>
    <row r="2880">
      <c r="A2880" s="19">
        <v>2879.0</v>
      </c>
      <c r="B2880" s="18" t="s">
        <v>8226</v>
      </c>
      <c r="C2880" s="19">
        <v>14.0</v>
      </c>
      <c r="D2880" s="20" t="s">
        <v>8865</v>
      </c>
      <c r="E2880" s="18"/>
      <c r="F2880" s="18"/>
    </row>
    <row r="2881">
      <c r="A2881" s="19">
        <v>2880.0</v>
      </c>
      <c r="B2881" s="18" t="s">
        <v>8229</v>
      </c>
      <c r="C2881" s="19">
        <v>14.0</v>
      </c>
      <c r="D2881" s="20" t="s">
        <v>8863</v>
      </c>
      <c r="E2881" s="18"/>
      <c r="F2881" s="18"/>
    </row>
    <row r="2882">
      <c r="A2882" s="19">
        <v>2881.0</v>
      </c>
      <c r="B2882" s="18" t="s">
        <v>8232</v>
      </c>
      <c r="C2882" s="19">
        <v>14.0</v>
      </c>
      <c r="D2882" s="18" t="s">
        <v>8868</v>
      </c>
      <c r="E2882" s="18"/>
      <c r="F2882" s="18"/>
    </row>
    <row r="2883">
      <c r="A2883" s="19">
        <v>2882.0</v>
      </c>
      <c r="B2883" s="18" t="s">
        <v>8235</v>
      </c>
      <c r="C2883" s="19">
        <v>14.0</v>
      </c>
      <c r="D2883" s="18" t="s">
        <v>8868</v>
      </c>
      <c r="E2883" s="18"/>
      <c r="F2883" s="18"/>
    </row>
    <row r="2884">
      <c r="A2884" s="19">
        <v>2883.0</v>
      </c>
      <c r="B2884" s="18" t="s">
        <v>8238</v>
      </c>
      <c r="C2884" s="19">
        <v>14.0</v>
      </c>
      <c r="D2884" s="18" t="s">
        <v>8867</v>
      </c>
      <c r="E2884" s="18"/>
      <c r="F2884" s="18"/>
    </row>
    <row r="2885">
      <c r="A2885" s="19">
        <v>2884.0</v>
      </c>
      <c r="B2885" s="18" t="s">
        <v>8241</v>
      </c>
      <c r="C2885" s="19">
        <v>14.0</v>
      </c>
      <c r="D2885" s="18" t="s">
        <v>8853</v>
      </c>
      <c r="E2885" s="18"/>
      <c r="F2885" s="18"/>
    </row>
    <row r="2886">
      <c r="A2886" s="19">
        <v>2885.0</v>
      </c>
      <c r="B2886" s="18" t="s">
        <v>8244</v>
      </c>
      <c r="C2886" s="19">
        <v>14.0</v>
      </c>
      <c r="D2886" s="18" t="s">
        <v>8864</v>
      </c>
      <c r="E2886" s="18"/>
      <c r="F2886" s="18"/>
    </row>
    <row r="2887">
      <c r="A2887" s="19">
        <v>2886.0</v>
      </c>
      <c r="B2887" s="18" t="s">
        <v>8247</v>
      </c>
      <c r="C2887" s="19">
        <v>14.0</v>
      </c>
      <c r="D2887" s="20" t="s">
        <v>8863</v>
      </c>
      <c r="E2887" s="18"/>
      <c r="F2887" s="18"/>
    </row>
    <row r="2888">
      <c r="A2888" s="19">
        <v>2887.0</v>
      </c>
      <c r="B2888" s="18" t="s">
        <v>8250</v>
      </c>
      <c r="C2888" s="19">
        <v>14.0</v>
      </c>
      <c r="D2888" s="20" t="s">
        <v>8866</v>
      </c>
      <c r="E2888" s="18"/>
      <c r="F2888" s="18"/>
    </row>
    <row r="2889">
      <c r="A2889" s="19">
        <v>2888.0</v>
      </c>
      <c r="B2889" s="18" t="s">
        <v>8253</v>
      </c>
      <c r="C2889" s="19">
        <v>14.0</v>
      </c>
      <c r="D2889" s="18" t="s">
        <v>8853</v>
      </c>
      <c r="E2889" s="18"/>
      <c r="F2889" s="18"/>
    </row>
    <row r="2890">
      <c r="A2890" s="19">
        <v>2889.0</v>
      </c>
      <c r="B2890" s="18" t="s">
        <v>8256</v>
      </c>
      <c r="C2890" s="19">
        <v>14.0</v>
      </c>
      <c r="D2890" s="20" t="s">
        <v>8863</v>
      </c>
      <c r="E2890" s="18"/>
      <c r="F2890" s="18"/>
    </row>
    <row r="2891">
      <c r="A2891" s="19">
        <v>2890.0</v>
      </c>
      <c r="B2891" s="18" t="s">
        <v>8259</v>
      </c>
      <c r="C2891" s="19">
        <v>14.0</v>
      </c>
      <c r="D2891" s="18" t="s">
        <v>8859</v>
      </c>
      <c r="E2891" s="18"/>
      <c r="F2891" s="18"/>
    </row>
    <row r="2892">
      <c r="A2892" s="19">
        <v>2891.0</v>
      </c>
      <c r="B2892" s="18" t="s">
        <v>8262</v>
      </c>
      <c r="C2892" s="19">
        <v>14.0</v>
      </c>
      <c r="D2892" s="18" t="s">
        <v>8868</v>
      </c>
      <c r="E2892" s="18"/>
      <c r="F2892" s="18"/>
    </row>
    <row r="2893">
      <c r="A2893" s="19">
        <v>2892.0</v>
      </c>
      <c r="B2893" s="18" t="s">
        <v>8265</v>
      </c>
      <c r="C2893" s="19">
        <v>14.0</v>
      </c>
      <c r="D2893" s="18" t="s">
        <v>8856</v>
      </c>
      <c r="E2893" s="18"/>
      <c r="F2893" s="18"/>
    </row>
    <row r="2894">
      <c r="A2894" s="19">
        <v>2893.0</v>
      </c>
      <c r="B2894" s="18" t="s">
        <v>8268</v>
      </c>
      <c r="C2894" s="19">
        <v>14.0</v>
      </c>
      <c r="D2894" s="20" t="s">
        <v>8872</v>
      </c>
      <c r="E2894" s="18"/>
      <c r="F2894" s="18"/>
    </row>
    <row r="2895">
      <c r="A2895" s="19">
        <v>2894.0</v>
      </c>
      <c r="B2895" s="18" t="s">
        <v>8271</v>
      </c>
      <c r="C2895" s="19">
        <v>14.0</v>
      </c>
      <c r="D2895" s="18" t="s">
        <v>8854</v>
      </c>
      <c r="E2895" s="18"/>
      <c r="F2895" s="18"/>
    </row>
    <row r="2896">
      <c r="A2896" s="19">
        <v>2895.0</v>
      </c>
      <c r="B2896" s="18" t="s">
        <v>8274</v>
      </c>
      <c r="C2896" s="19">
        <v>14.0</v>
      </c>
      <c r="D2896" s="20" t="s">
        <v>8863</v>
      </c>
      <c r="E2896" s="18"/>
      <c r="F2896" s="18"/>
    </row>
    <row r="2897">
      <c r="A2897" s="19">
        <v>2896.0</v>
      </c>
      <c r="B2897" s="18" t="s">
        <v>8277</v>
      </c>
      <c r="C2897" s="19">
        <v>14.0</v>
      </c>
      <c r="D2897" s="20" t="s">
        <v>8862</v>
      </c>
      <c r="E2897" s="18"/>
      <c r="F2897" s="18"/>
    </row>
    <row r="2898">
      <c r="A2898" s="19">
        <v>2897.0</v>
      </c>
      <c r="B2898" s="18" t="s">
        <v>8280</v>
      </c>
      <c r="C2898" s="19">
        <v>14.0</v>
      </c>
      <c r="D2898" s="20" t="s">
        <v>8866</v>
      </c>
      <c r="E2898" s="18"/>
      <c r="F2898" s="18"/>
    </row>
    <row r="2899">
      <c r="A2899" s="19">
        <v>2898.0</v>
      </c>
      <c r="B2899" s="18" t="s">
        <v>8283</v>
      </c>
      <c r="C2899" s="19">
        <v>14.0</v>
      </c>
      <c r="D2899" s="18" t="s">
        <v>8870</v>
      </c>
      <c r="E2899" s="18"/>
      <c r="F2899" s="18"/>
    </row>
    <row r="2900">
      <c r="A2900" s="19">
        <v>2899.0</v>
      </c>
      <c r="B2900" s="18" t="s">
        <v>8286</v>
      </c>
      <c r="C2900" s="19">
        <v>14.0</v>
      </c>
      <c r="D2900" s="20" t="s">
        <v>8857</v>
      </c>
      <c r="E2900" s="18"/>
      <c r="F2900" s="18"/>
    </row>
    <row r="2901">
      <c r="A2901" s="19">
        <v>2900.0</v>
      </c>
      <c r="B2901" s="18" t="s">
        <v>8289</v>
      </c>
      <c r="C2901" s="19">
        <v>14.0</v>
      </c>
      <c r="D2901" s="18" t="s">
        <v>8849</v>
      </c>
      <c r="E2901" s="18"/>
      <c r="F2901" s="18"/>
    </row>
    <row r="2902">
      <c r="A2902" s="19">
        <v>2901.0</v>
      </c>
      <c r="B2902" s="18" t="s">
        <v>8292</v>
      </c>
      <c r="C2902" s="19">
        <v>14.0</v>
      </c>
      <c r="D2902" s="18" t="s">
        <v>8850</v>
      </c>
      <c r="E2902" s="18"/>
      <c r="F2902" s="18"/>
    </row>
    <row r="2903">
      <c r="A2903" s="19">
        <v>2902.0</v>
      </c>
      <c r="B2903" s="18" t="s">
        <v>8295</v>
      </c>
      <c r="C2903" s="19">
        <v>14.0</v>
      </c>
      <c r="D2903" s="20" t="s">
        <v>8866</v>
      </c>
      <c r="E2903" s="18"/>
      <c r="F2903" s="18"/>
    </row>
    <row r="2904">
      <c r="A2904" s="19">
        <v>2903.0</v>
      </c>
      <c r="B2904" s="18" t="s">
        <v>8298</v>
      </c>
      <c r="C2904" s="19">
        <v>14.0</v>
      </c>
      <c r="D2904" s="20" t="s">
        <v>8873</v>
      </c>
      <c r="E2904" s="18"/>
      <c r="F2904" s="18"/>
    </row>
    <row r="2905">
      <c r="A2905" s="19">
        <v>2904.0</v>
      </c>
      <c r="B2905" s="18" t="s">
        <v>8301</v>
      </c>
      <c r="C2905" s="19">
        <v>14.0</v>
      </c>
      <c r="D2905" s="20" t="s">
        <v>8865</v>
      </c>
      <c r="E2905" s="18"/>
      <c r="F2905" s="18"/>
    </row>
    <row r="2906">
      <c r="A2906" s="19">
        <v>2905.0</v>
      </c>
      <c r="B2906" s="18" t="s">
        <v>8304</v>
      </c>
      <c r="C2906" s="19">
        <v>14.0</v>
      </c>
      <c r="D2906" s="18" t="s">
        <v>8870</v>
      </c>
      <c r="E2906" s="18"/>
      <c r="F2906" s="18"/>
    </row>
    <row r="2907">
      <c r="A2907" s="19">
        <v>2906.0</v>
      </c>
      <c r="B2907" s="18" t="s">
        <v>8307</v>
      </c>
      <c r="C2907" s="19">
        <v>14.0</v>
      </c>
      <c r="D2907" s="20" t="s">
        <v>8866</v>
      </c>
      <c r="E2907" s="18"/>
      <c r="F2907" s="18"/>
    </row>
    <row r="2908">
      <c r="A2908" s="19">
        <v>2907.0</v>
      </c>
      <c r="B2908" s="18" t="s">
        <v>8310</v>
      </c>
      <c r="C2908" s="19">
        <v>14.0</v>
      </c>
      <c r="D2908" s="20" t="s">
        <v>8871</v>
      </c>
      <c r="E2908" s="18"/>
      <c r="F2908" s="18"/>
    </row>
    <row r="2909">
      <c r="A2909" s="19">
        <v>2908.0</v>
      </c>
      <c r="B2909" s="18" t="s">
        <v>8313</v>
      </c>
      <c r="C2909" s="19">
        <v>14.0</v>
      </c>
      <c r="D2909" s="18" t="s">
        <v>8867</v>
      </c>
      <c r="E2909" s="18"/>
      <c r="F2909" s="18"/>
    </row>
    <row r="2910">
      <c r="A2910" s="19">
        <v>2909.0</v>
      </c>
      <c r="B2910" s="18" t="s">
        <v>8316</v>
      </c>
      <c r="C2910" s="19">
        <v>14.0</v>
      </c>
      <c r="D2910" s="18" t="s">
        <v>8869</v>
      </c>
      <c r="E2910" s="18"/>
      <c r="F2910" s="18"/>
    </row>
    <row r="2911">
      <c r="A2911" s="19">
        <v>2910.0</v>
      </c>
      <c r="B2911" s="18" t="s">
        <v>8319</v>
      </c>
      <c r="C2911" s="19">
        <v>14.0</v>
      </c>
      <c r="D2911" s="18" t="s">
        <v>8849</v>
      </c>
      <c r="E2911" s="18"/>
      <c r="F2911" s="18"/>
    </row>
    <row r="2912">
      <c r="A2912" s="19">
        <v>2911.0</v>
      </c>
      <c r="B2912" s="18" t="s">
        <v>8322</v>
      </c>
      <c r="C2912" s="19">
        <v>14.0</v>
      </c>
      <c r="D2912" s="20" t="s">
        <v>8866</v>
      </c>
      <c r="E2912" s="18"/>
      <c r="F2912" s="18"/>
    </row>
    <row r="2913">
      <c r="A2913" s="19">
        <v>2912.0</v>
      </c>
      <c r="B2913" s="18" t="s">
        <v>8324</v>
      </c>
      <c r="C2913" s="19">
        <v>14.0</v>
      </c>
      <c r="D2913" s="18" t="s">
        <v>8852</v>
      </c>
      <c r="E2913" s="18"/>
      <c r="F2913" s="18"/>
    </row>
    <row r="2914">
      <c r="A2914" s="19">
        <v>2913.0</v>
      </c>
      <c r="B2914" s="18" t="s">
        <v>8327</v>
      </c>
      <c r="C2914" s="19">
        <v>14.0</v>
      </c>
      <c r="D2914" s="20" t="s">
        <v>8873</v>
      </c>
      <c r="E2914" s="18"/>
      <c r="F2914" s="18"/>
    </row>
    <row r="2915">
      <c r="A2915" s="19">
        <v>2914.0</v>
      </c>
      <c r="B2915" s="18" t="s">
        <v>8330</v>
      </c>
      <c r="C2915" s="19">
        <v>14.0</v>
      </c>
      <c r="D2915" s="20" t="s">
        <v>8873</v>
      </c>
      <c r="E2915" s="18"/>
      <c r="F2915" s="18"/>
    </row>
    <row r="2916">
      <c r="A2916" s="19">
        <v>2915.0</v>
      </c>
      <c r="B2916" s="18" t="s">
        <v>8333</v>
      </c>
      <c r="C2916" s="19">
        <v>14.0</v>
      </c>
      <c r="D2916" s="20" t="s">
        <v>8857</v>
      </c>
      <c r="E2916" s="18"/>
      <c r="F2916" s="18"/>
    </row>
    <row r="2917">
      <c r="A2917" s="19">
        <v>2916.0</v>
      </c>
      <c r="B2917" s="18" t="s">
        <v>8336</v>
      </c>
      <c r="C2917" s="19">
        <v>14.0</v>
      </c>
      <c r="D2917" s="20" t="s">
        <v>8857</v>
      </c>
      <c r="E2917" s="18"/>
      <c r="F2917" s="18"/>
    </row>
    <row r="2918">
      <c r="A2918" s="19">
        <v>2917.0</v>
      </c>
      <c r="B2918" s="18" t="s">
        <v>8339</v>
      </c>
      <c r="C2918" s="19">
        <v>14.0</v>
      </c>
      <c r="D2918" s="18" t="s">
        <v>8855</v>
      </c>
      <c r="E2918" s="18"/>
      <c r="F2918" s="18"/>
    </row>
    <row r="2919">
      <c r="A2919" s="19">
        <v>2918.0</v>
      </c>
      <c r="B2919" s="18" t="s">
        <v>8342</v>
      </c>
      <c r="C2919" s="19">
        <v>14.0</v>
      </c>
      <c r="D2919" s="18" t="s">
        <v>8868</v>
      </c>
      <c r="E2919" s="18"/>
      <c r="F2919" s="18"/>
    </row>
    <row r="2920">
      <c r="A2920" s="19">
        <v>2919.0</v>
      </c>
      <c r="B2920" s="18" t="s">
        <v>8345</v>
      </c>
      <c r="C2920" s="19">
        <v>14.0</v>
      </c>
      <c r="D2920" s="18" t="s">
        <v>8855</v>
      </c>
      <c r="E2920" s="18"/>
      <c r="F2920" s="18"/>
    </row>
    <row r="2921">
      <c r="A2921" s="19">
        <v>2920.0</v>
      </c>
      <c r="B2921" s="18" t="s">
        <v>8348</v>
      </c>
      <c r="C2921" s="19">
        <v>14.0</v>
      </c>
      <c r="D2921" s="18" t="s">
        <v>8859</v>
      </c>
      <c r="E2921" s="18"/>
      <c r="F2921" s="18"/>
    </row>
    <row r="2922">
      <c r="A2922" s="19">
        <v>2921.0</v>
      </c>
      <c r="B2922" s="18" t="s">
        <v>8351</v>
      </c>
      <c r="C2922" s="19">
        <v>9.0</v>
      </c>
      <c r="D2922" s="20" t="s">
        <v>8863</v>
      </c>
      <c r="E2922" s="18"/>
      <c r="F2922" s="18"/>
    </row>
    <row r="2923">
      <c r="A2923" s="19">
        <v>2922.0</v>
      </c>
      <c r="B2923" s="18" t="s">
        <v>8354</v>
      </c>
      <c r="C2923" s="19">
        <v>9.0</v>
      </c>
      <c r="D2923" s="20" t="s">
        <v>8871</v>
      </c>
      <c r="E2923" s="18"/>
      <c r="F2923" s="18"/>
    </row>
    <row r="2924">
      <c r="A2924" s="19">
        <v>2923.0</v>
      </c>
      <c r="B2924" s="18" t="s">
        <v>8357</v>
      </c>
      <c r="C2924" s="19">
        <v>9.0</v>
      </c>
      <c r="D2924" s="18" t="s">
        <v>8858</v>
      </c>
      <c r="E2924" s="18"/>
      <c r="F2924" s="18"/>
    </row>
    <row r="2925">
      <c r="A2925" s="19">
        <v>2924.0</v>
      </c>
      <c r="B2925" s="18" t="s">
        <v>8360</v>
      </c>
      <c r="C2925" s="19">
        <v>9.0</v>
      </c>
      <c r="D2925" s="18" t="s">
        <v>8867</v>
      </c>
      <c r="E2925" s="18"/>
      <c r="F2925" s="18"/>
    </row>
    <row r="2926">
      <c r="A2926" s="19">
        <v>2925.0</v>
      </c>
      <c r="B2926" s="18" t="s">
        <v>8363</v>
      </c>
      <c r="C2926" s="19">
        <v>9.0</v>
      </c>
      <c r="D2926" s="18" t="s">
        <v>8851</v>
      </c>
      <c r="E2926" s="18"/>
      <c r="F2926" s="18"/>
    </row>
    <row r="2927">
      <c r="A2927" s="19">
        <v>2926.0</v>
      </c>
      <c r="B2927" s="18" t="s">
        <v>8366</v>
      </c>
      <c r="C2927" s="19">
        <v>9.0</v>
      </c>
      <c r="D2927" s="20" t="s">
        <v>8857</v>
      </c>
      <c r="E2927" s="18"/>
      <c r="F2927" s="18"/>
    </row>
    <row r="2928">
      <c r="A2928" s="19">
        <v>2927.0</v>
      </c>
      <c r="B2928" s="18" t="s">
        <v>8369</v>
      </c>
      <c r="C2928" s="19">
        <v>9.0</v>
      </c>
      <c r="D2928" s="18" t="s">
        <v>8868</v>
      </c>
      <c r="E2928" s="18"/>
      <c r="F2928" s="18"/>
    </row>
    <row r="2929">
      <c r="A2929" s="19">
        <v>2928.0</v>
      </c>
      <c r="B2929" s="18" t="s">
        <v>8372</v>
      </c>
      <c r="C2929" s="19">
        <v>9.0</v>
      </c>
      <c r="D2929" s="18" t="s">
        <v>8859</v>
      </c>
      <c r="E2929" s="18"/>
      <c r="F2929" s="18"/>
    </row>
    <row r="2930">
      <c r="A2930" s="19">
        <v>2929.0</v>
      </c>
      <c r="B2930" s="18" t="s">
        <v>8375</v>
      </c>
      <c r="C2930" s="19">
        <v>9.0</v>
      </c>
      <c r="D2930" s="18" t="s">
        <v>8850</v>
      </c>
      <c r="E2930" s="18"/>
      <c r="F2930" s="18"/>
    </row>
    <row r="2931">
      <c r="A2931" s="19">
        <v>2930.0</v>
      </c>
      <c r="B2931" s="18" t="s">
        <v>8377</v>
      </c>
      <c r="C2931" s="19">
        <v>9.0</v>
      </c>
      <c r="D2931" s="18" t="s">
        <v>8861</v>
      </c>
      <c r="E2931" s="18"/>
      <c r="F2931" s="18"/>
    </row>
    <row r="2932">
      <c r="A2932" s="19">
        <v>2931.0</v>
      </c>
      <c r="B2932" s="18" t="s">
        <v>8380</v>
      </c>
      <c r="C2932" s="19">
        <v>9.0</v>
      </c>
      <c r="D2932" s="18" t="s">
        <v>8854</v>
      </c>
      <c r="E2932" s="18"/>
      <c r="F2932" s="18"/>
    </row>
    <row r="2933">
      <c r="A2933" s="19">
        <v>2932.0</v>
      </c>
      <c r="B2933" s="18" t="s">
        <v>8383</v>
      </c>
      <c r="C2933" s="19">
        <v>9.0</v>
      </c>
      <c r="D2933" s="18" t="s">
        <v>8855</v>
      </c>
      <c r="E2933" s="18"/>
      <c r="F2933" s="18"/>
    </row>
    <row r="2934">
      <c r="A2934" s="19">
        <v>2933.0</v>
      </c>
      <c r="B2934" s="18" t="s">
        <v>8386</v>
      </c>
      <c r="C2934" s="19">
        <v>9.0</v>
      </c>
      <c r="D2934" s="20" t="s">
        <v>8863</v>
      </c>
      <c r="E2934" s="18"/>
      <c r="F2934" s="18"/>
    </row>
    <row r="2935">
      <c r="A2935" s="19">
        <v>2934.0</v>
      </c>
      <c r="B2935" s="18" t="s">
        <v>8389</v>
      </c>
      <c r="C2935" s="19">
        <v>9.0</v>
      </c>
      <c r="D2935" s="18" t="s">
        <v>8869</v>
      </c>
      <c r="E2935" s="18"/>
      <c r="F2935" s="18"/>
    </row>
    <row r="2936">
      <c r="A2936" s="19">
        <v>2935.0</v>
      </c>
      <c r="B2936" s="18" t="s">
        <v>8392</v>
      </c>
      <c r="C2936" s="19">
        <v>9.0</v>
      </c>
      <c r="D2936" s="18" t="s">
        <v>8850</v>
      </c>
      <c r="E2936" s="18"/>
      <c r="F2936" s="18"/>
    </row>
    <row r="2937">
      <c r="A2937" s="19">
        <v>2936.0</v>
      </c>
      <c r="B2937" s="18" t="s">
        <v>8395</v>
      </c>
      <c r="C2937" s="19">
        <v>9.0</v>
      </c>
      <c r="D2937" s="18" t="s">
        <v>8860</v>
      </c>
      <c r="E2937" s="18"/>
      <c r="F2937" s="18"/>
    </row>
    <row r="2938">
      <c r="A2938" s="19">
        <v>2937.0</v>
      </c>
      <c r="B2938" s="18" t="s">
        <v>8398</v>
      </c>
      <c r="C2938" s="19">
        <v>9.0</v>
      </c>
      <c r="D2938" s="18" t="s">
        <v>8849</v>
      </c>
      <c r="E2938" s="18"/>
      <c r="F2938" s="18"/>
    </row>
    <row r="2939">
      <c r="A2939" s="19">
        <v>2938.0</v>
      </c>
      <c r="B2939" s="18" t="s">
        <v>8401</v>
      </c>
      <c r="C2939" s="19">
        <v>9.0</v>
      </c>
      <c r="D2939" s="18" t="s">
        <v>8854</v>
      </c>
      <c r="E2939" s="18"/>
      <c r="F2939" s="18"/>
    </row>
    <row r="2940">
      <c r="A2940" s="19">
        <v>2939.0</v>
      </c>
      <c r="B2940" s="18" t="s">
        <v>8404</v>
      </c>
      <c r="C2940" s="19">
        <v>9.0</v>
      </c>
      <c r="D2940" s="18" t="s">
        <v>8851</v>
      </c>
      <c r="E2940" s="18"/>
      <c r="F2940" s="18"/>
    </row>
    <row r="2941">
      <c r="A2941" s="19">
        <v>2940.0</v>
      </c>
      <c r="B2941" s="18" t="s">
        <v>8407</v>
      </c>
      <c r="C2941" s="19">
        <v>9.0</v>
      </c>
      <c r="D2941" s="20" t="s">
        <v>8873</v>
      </c>
      <c r="E2941" s="18"/>
      <c r="F2941" s="18"/>
    </row>
    <row r="2942">
      <c r="A2942" s="19">
        <v>2941.0</v>
      </c>
      <c r="B2942" s="18" t="s">
        <v>8410</v>
      </c>
      <c r="C2942" s="19">
        <v>9.0</v>
      </c>
      <c r="D2942" s="18" t="s">
        <v>8861</v>
      </c>
      <c r="E2942" s="18"/>
      <c r="F2942" s="18"/>
    </row>
    <row r="2943">
      <c r="A2943" s="19">
        <v>2942.0</v>
      </c>
      <c r="B2943" s="18" t="s">
        <v>8413</v>
      </c>
      <c r="C2943" s="19">
        <v>9.0</v>
      </c>
      <c r="D2943" s="18" t="s">
        <v>8848</v>
      </c>
      <c r="E2943" s="18"/>
      <c r="F2943" s="18"/>
    </row>
    <row r="2944">
      <c r="A2944" s="19">
        <v>2943.0</v>
      </c>
      <c r="B2944" s="18" t="s">
        <v>8416</v>
      </c>
      <c r="C2944" s="19">
        <v>9.0</v>
      </c>
      <c r="D2944" s="18" t="s">
        <v>8869</v>
      </c>
      <c r="E2944" s="18"/>
      <c r="F2944" s="18"/>
    </row>
    <row r="2945">
      <c r="A2945" s="19">
        <v>2944.0</v>
      </c>
      <c r="B2945" s="18" t="s">
        <v>8419</v>
      </c>
      <c r="C2945" s="19">
        <v>9.0</v>
      </c>
      <c r="D2945" s="20" t="s">
        <v>8862</v>
      </c>
      <c r="E2945" s="18"/>
      <c r="F2945" s="18"/>
    </row>
    <row r="2946">
      <c r="A2946" s="19">
        <v>2945.0</v>
      </c>
      <c r="B2946" s="18" t="s">
        <v>8422</v>
      </c>
      <c r="C2946" s="19">
        <v>9.0</v>
      </c>
      <c r="D2946" s="18" t="s">
        <v>8868</v>
      </c>
      <c r="E2946" s="18"/>
      <c r="F2946" s="18"/>
    </row>
    <row r="2947">
      <c r="A2947" s="19">
        <v>2946.0</v>
      </c>
      <c r="B2947" s="18" t="s">
        <v>8425</v>
      </c>
      <c r="C2947" s="19">
        <v>9.0</v>
      </c>
      <c r="D2947" s="18" t="s">
        <v>8852</v>
      </c>
      <c r="E2947" s="18"/>
      <c r="F2947" s="18"/>
    </row>
    <row r="2948">
      <c r="A2948" s="19">
        <v>2947.0</v>
      </c>
      <c r="B2948" s="18" t="s">
        <v>8428</v>
      </c>
      <c r="C2948" s="19">
        <v>9.0</v>
      </c>
      <c r="D2948" s="20" t="s">
        <v>8862</v>
      </c>
      <c r="E2948" s="18"/>
      <c r="F2948" s="18"/>
    </row>
    <row r="2949">
      <c r="A2949" s="19">
        <v>2948.0</v>
      </c>
      <c r="B2949" s="18" t="s">
        <v>8431</v>
      </c>
      <c r="C2949" s="19">
        <v>9.0</v>
      </c>
      <c r="D2949" s="18" t="s">
        <v>8860</v>
      </c>
      <c r="E2949" s="18"/>
      <c r="F2949" s="18"/>
    </row>
    <row r="2950">
      <c r="A2950" s="19">
        <v>2949.0</v>
      </c>
      <c r="B2950" s="18" t="s">
        <v>8434</v>
      </c>
      <c r="C2950" s="19">
        <v>9.0</v>
      </c>
      <c r="D2950" s="18" t="s">
        <v>8859</v>
      </c>
      <c r="E2950" s="18"/>
      <c r="F2950" s="18"/>
    </row>
    <row r="2951">
      <c r="A2951" s="19">
        <v>2950.0</v>
      </c>
      <c r="B2951" s="18" t="s">
        <v>8437</v>
      </c>
      <c r="C2951" s="19">
        <v>9.0</v>
      </c>
      <c r="D2951" s="18" t="s">
        <v>8848</v>
      </c>
      <c r="E2951" s="18"/>
      <c r="F2951" s="18"/>
    </row>
    <row r="2952">
      <c r="A2952" s="19">
        <v>2951.0</v>
      </c>
      <c r="B2952" s="18" t="s">
        <v>8439</v>
      </c>
      <c r="C2952" s="19">
        <v>9.0</v>
      </c>
      <c r="D2952" s="18" t="s">
        <v>8853</v>
      </c>
      <c r="E2952" s="18"/>
      <c r="F2952" s="18"/>
    </row>
    <row r="2953">
      <c r="A2953" s="19">
        <v>2952.0</v>
      </c>
      <c r="B2953" s="18" t="s">
        <v>8442</v>
      </c>
      <c r="C2953" s="19">
        <v>9.0</v>
      </c>
      <c r="D2953" s="18" t="s">
        <v>8861</v>
      </c>
      <c r="E2953" s="18"/>
      <c r="F2953" s="18"/>
    </row>
    <row r="2954">
      <c r="A2954" s="19">
        <v>2953.0</v>
      </c>
      <c r="B2954" s="18" t="s">
        <v>8445</v>
      </c>
      <c r="C2954" s="19">
        <v>9.0</v>
      </c>
      <c r="D2954" s="18" t="s">
        <v>8864</v>
      </c>
      <c r="E2954" s="18"/>
      <c r="F2954" s="18"/>
    </row>
    <row r="2955">
      <c r="A2955" s="19">
        <v>2954.0</v>
      </c>
      <c r="B2955" s="18" t="s">
        <v>8448</v>
      </c>
      <c r="C2955" s="19">
        <v>9.0</v>
      </c>
      <c r="D2955" s="18" t="s">
        <v>8861</v>
      </c>
      <c r="E2955" s="18"/>
      <c r="F2955" s="18"/>
    </row>
    <row r="2956">
      <c r="A2956" s="19">
        <v>2955.0</v>
      </c>
      <c r="B2956" s="18" t="s">
        <v>8451</v>
      </c>
      <c r="C2956" s="19">
        <v>9.0</v>
      </c>
      <c r="D2956" s="20" t="s">
        <v>8871</v>
      </c>
      <c r="E2956" s="18"/>
      <c r="F2956" s="18"/>
    </row>
    <row r="2957">
      <c r="A2957" s="19">
        <v>2956.0</v>
      </c>
      <c r="B2957" s="18" t="s">
        <v>8454</v>
      </c>
      <c r="C2957" s="19">
        <v>9.0</v>
      </c>
      <c r="D2957" s="18" t="s">
        <v>8851</v>
      </c>
      <c r="E2957" s="18"/>
      <c r="F2957" s="18"/>
    </row>
    <row r="2958">
      <c r="A2958" s="19">
        <v>2957.0</v>
      </c>
      <c r="B2958" s="18" t="s">
        <v>8457</v>
      </c>
      <c r="C2958" s="19">
        <v>9.0</v>
      </c>
      <c r="D2958" s="18" t="s">
        <v>8859</v>
      </c>
      <c r="E2958" s="18"/>
      <c r="F2958" s="18"/>
    </row>
    <row r="2959">
      <c r="A2959" s="19">
        <v>2958.0</v>
      </c>
      <c r="B2959" s="18" t="s">
        <v>8460</v>
      </c>
      <c r="C2959" s="19">
        <v>9.0</v>
      </c>
      <c r="D2959" s="20" t="s">
        <v>8857</v>
      </c>
      <c r="E2959" s="18"/>
      <c r="F2959" s="18"/>
    </row>
    <row r="2960">
      <c r="A2960" s="19">
        <v>2959.0</v>
      </c>
      <c r="B2960" s="18" t="s">
        <v>8463</v>
      </c>
      <c r="C2960" s="19">
        <v>9.0</v>
      </c>
      <c r="D2960" s="18" t="s">
        <v>8854</v>
      </c>
      <c r="E2960" s="18"/>
      <c r="F2960" s="18"/>
    </row>
    <row r="2961">
      <c r="A2961" s="19">
        <v>2960.0</v>
      </c>
      <c r="B2961" s="18" t="s">
        <v>8466</v>
      </c>
      <c r="C2961" s="19">
        <v>9.0</v>
      </c>
      <c r="D2961" s="18" t="s">
        <v>8851</v>
      </c>
      <c r="E2961" s="18"/>
      <c r="F2961" s="18"/>
    </row>
    <row r="2962">
      <c r="A2962" s="19">
        <v>2961.0</v>
      </c>
      <c r="B2962" s="18" t="s">
        <v>8469</v>
      </c>
      <c r="C2962" s="19">
        <v>9.0</v>
      </c>
      <c r="D2962" s="18" t="s">
        <v>8854</v>
      </c>
      <c r="E2962" s="18"/>
      <c r="F2962" s="18"/>
    </row>
    <row r="2963">
      <c r="A2963" s="19">
        <v>2962.0</v>
      </c>
      <c r="B2963" s="18" t="s">
        <v>8472</v>
      </c>
      <c r="C2963" s="19">
        <v>9.0</v>
      </c>
      <c r="D2963" s="20" t="s">
        <v>8866</v>
      </c>
      <c r="E2963" s="18"/>
      <c r="F2963" s="18"/>
    </row>
    <row r="2964">
      <c r="A2964" s="19">
        <v>2963.0</v>
      </c>
      <c r="B2964" s="18" t="s">
        <v>8475</v>
      </c>
      <c r="C2964" s="19">
        <v>9.0</v>
      </c>
      <c r="D2964" s="20" t="s">
        <v>8871</v>
      </c>
      <c r="E2964" s="18"/>
      <c r="F2964" s="18"/>
    </row>
    <row r="2965">
      <c r="A2965" s="19">
        <v>2964.0</v>
      </c>
      <c r="B2965" s="18" t="s">
        <v>8478</v>
      </c>
      <c r="C2965" s="19">
        <v>9.0</v>
      </c>
      <c r="D2965" s="18" t="s">
        <v>8856</v>
      </c>
      <c r="E2965" s="18"/>
      <c r="F2965" s="18"/>
    </row>
    <row r="2966">
      <c r="A2966" s="19">
        <v>2965.0</v>
      </c>
      <c r="B2966" s="18" t="s">
        <v>8480</v>
      </c>
      <c r="C2966" s="19">
        <v>12.0</v>
      </c>
      <c r="D2966" s="20" t="s">
        <v>8873</v>
      </c>
      <c r="E2966" s="18"/>
      <c r="F2966" s="18"/>
    </row>
    <row r="2967">
      <c r="A2967" s="19">
        <v>2966.0</v>
      </c>
      <c r="B2967" s="18" t="s">
        <v>8483</v>
      </c>
      <c r="C2967" s="19">
        <v>12.0</v>
      </c>
      <c r="D2967" s="18" t="s">
        <v>8852</v>
      </c>
      <c r="E2967" s="18"/>
      <c r="F2967" s="18"/>
    </row>
    <row r="2968">
      <c r="A2968" s="19">
        <v>2967.0</v>
      </c>
      <c r="B2968" s="18" t="s">
        <v>8486</v>
      </c>
      <c r="C2968" s="19">
        <v>12.0</v>
      </c>
      <c r="D2968" s="18" t="s">
        <v>8859</v>
      </c>
      <c r="E2968" s="18"/>
      <c r="F2968" s="18"/>
    </row>
    <row r="2969">
      <c r="A2969" s="19">
        <v>2968.0</v>
      </c>
      <c r="B2969" s="18" t="s">
        <v>8489</v>
      </c>
      <c r="C2969" s="19">
        <v>12.0</v>
      </c>
      <c r="D2969" s="18" t="s">
        <v>8868</v>
      </c>
      <c r="E2969" s="18"/>
      <c r="F2969" s="18"/>
    </row>
    <row r="2970">
      <c r="A2970" s="19">
        <v>2969.0</v>
      </c>
      <c r="B2970" s="18" t="s">
        <v>8492</v>
      </c>
      <c r="C2970" s="19">
        <v>12.0</v>
      </c>
      <c r="D2970" s="20" t="s">
        <v>8866</v>
      </c>
      <c r="E2970" s="18"/>
      <c r="F2970" s="18"/>
    </row>
    <row r="2971">
      <c r="A2971" s="19">
        <v>2970.0</v>
      </c>
      <c r="B2971" s="18" t="s">
        <v>8495</v>
      </c>
      <c r="C2971" s="19">
        <v>12.0</v>
      </c>
      <c r="D2971" s="18" t="s">
        <v>8849</v>
      </c>
      <c r="E2971" s="18"/>
      <c r="F2971" s="18"/>
    </row>
    <row r="2972">
      <c r="A2972" s="19">
        <v>2971.0</v>
      </c>
      <c r="B2972" s="18" t="s">
        <v>8498</v>
      </c>
      <c r="C2972" s="19">
        <v>12.0</v>
      </c>
      <c r="D2972" s="20" t="s">
        <v>8871</v>
      </c>
      <c r="E2972" s="18"/>
      <c r="F2972" s="18"/>
    </row>
    <row r="2973">
      <c r="A2973" s="19">
        <v>2972.0</v>
      </c>
      <c r="B2973" s="18" t="s">
        <v>8501</v>
      </c>
      <c r="C2973" s="19">
        <v>12.0</v>
      </c>
      <c r="D2973" s="18" t="s">
        <v>8869</v>
      </c>
      <c r="E2973" s="18"/>
      <c r="F2973" s="18"/>
    </row>
    <row r="2974">
      <c r="A2974" s="19">
        <v>2973.0</v>
      </c>
      <c r="B2974" s="18" t="s">
        <v>8504</v>
      </c>
      <c r="C2974" s="19">
        <v>12.0</v>
      </c>
      <c r="D2974" s="18" t="s">
        <v>8861</v>
      </c>
      <c r="E2974" s="18"/>
      <c r="F2974" s="18"/>
    </row>
    <row r="2975">
      <c r="A2975" s="19">
        <v>2974.0</v>
      </c>
      <c r="B2975" s="18" t="s">
        <v>8507</v>
      </c>
      <c r="C2975" s="19">
        <v>12.0</v>
      </c>
      <c r="D2975" s="20" t="s">
        <v>8863</v>
      </c>
      <c r="E2975" s="18"/>
      <c r="F2975" s="18"/>
    </row>
    <row r="2976">
      <c r="A2976" s="19">
        <v>2975.0</v>
      </c>
      <c r="B2976" s="18" t="s">
        <v>8510</v>
      </c>
      <c r="C2976" s="19">
        <v>12.0</v>
      </c>
      <c r="D2976" s="18" t="s">
        <v>8868</v>
      </c>
      <c r="E2976" s="18"/>
      <c r="F2976" s="18"/>
    </row>
    <row r="2977">
      <c r="A2977" s="19">
        <v>2976.0</v>
      </c>
      <c r="B2977" s="18" t="s">
        <v>8513</v>
      </c>
      <c r="C2977" s="19">
        <v>12.0</v>
      </c>
      <c r="D2977" s="18" t="s">
        <v>8849</v>
      </c>
      <c r="E2977" s="18"/>
      <c r="F2977" s="18"/>
    </row>
    <row r="2978">
      <c r="A2978" s="19">
        <v>2977.0</v>
      </c>
      <c r="B2978" s="18" t="s">
        <v>8516</v>
      </c>
      <c r="C2978" s="19">
        <v>12.0</v>
      </c>
      <c r="D2978" s="20" t="s">
        <v>8866</v>
      </c>
      <c r="E2978" s="18"/>
      <c r="F2978" s="18"/>
    </row>
    <row r="2979">
      <c r="A2979" s="19">
        <v>2978.0</v>
      </c>
      <c r="B2979" s="18" t="s">
        <v>8519</v>
      </c>
      <c r="C2979" s="19">
        <v>12.0</v>
      </c>
      <c r="D2979" s="18" t="s">
        <v>8853</v>
      </c>
      <c r="E2979" s="18"/>
      <c r="F2979" s="18"/>
    </row>
    <row r="2980">
      <c r="A2980" s="19">
        <v>2979.0</v>
      </c>
      <c r="B2980" s="18" t="s">
        <v>8522</v>
      </c>
      <c r="C2980" s="19">
        <v>12.0</v>
      </c>
      <c r="D2980" s="18" t="s">
        <v>8869</v>
      </c>
      <c r="E2980" s="18"/>
      <c r="F2980" s="18"/>
    </row>
    <row r="2981">
      <c r="A2981" s="19">
        <v>2980.0</v>
      </c>
      <c r="B2981" s="18" t="s">
        <v>8524</v>
      </c>
      <c r="C2981" s="19">
        <v>12.0</v>
      </c>
      <c r="D2981" s="20" t="s">
        <v>8871</v>
      </c>
      <c r="E2981" s="18"/>
      <c r="F2981" s="18"/>
    </row>
    <row r="2982">
      <c r="A2982" s="19">
        <v>2981.0</v>
      </c>
      <c r="B2982" s="18" t="s">
        <v>8527</v>
      </c>
      <c r="C2982" s="19">
        <v>12.0</v>
      </c>
      <c r="D2982" s="18" t="s">
        <v>8870</v>
      </c>
      <c r="E2982" s="18"/>
      <c r="F2982" s="18"/>
    </row>
    <row r="2983">
      <c r="A2983" s="19">
        <v>2982.0</v>
      </c>
      <c r="B2983" s="18" t="s">
        <v>8530</v>
      </c>
      <c r="C2983" s="19">
        <v>12.0</v>
      </c>
      <c r="D2983" s="18" t="s">
        <v>8867</v>
      </c>
      <c r="E2983" s="18"/>
      <c r="F2983" s="18"/>
    </row>
    <row r="2984">
      <c r="A2984" s="19">
        <v>2983.0</v>
      </c>
      <c r="B2984" s="18" t="s">
        <v>8533</v>
      </c>
      <c r="C2984" s="19">
        <v>12.0</v>
      </c>
      <c r="D2984" s="20" t="s">
        <v>8866</v>
      </c>
      <c r="E2984" s="18"/>
      <c r="F2984" s="18"/>
    </row>
    <row r="2985">
      <c r="A2985" s="19">
        <v>2984.0</v>
      </c>
      <c r="B2985" s="18" t="s">
        <v>8536</v>
      </c>
      <c r="C2985" s="19">
        <v>12.0</v>
      </c>
      <c r="D2985" s="18" t="s">
        <v>8853</v>
      </c>
      <c r="E2985" s="18"/>
      <c r="F2985" s="18"/>
    </row>
    <row r="2986">
      <c r="A2986" s="19">
        <v>2985.0</v>
      </c>
      <c r="B2986" s="18" t="s">
        <v>8539</v>
      </c>
      <c r="C2986" s="19">
        <v>12.0</v>
      </c>
      <c r="D2986" s="18" t="s">
        <v>8867</v>
      </c>
      <c r="E2986" s="18"/>
      <c r="F2986" s="18"/>
    </row>
    <row r="2987">
      <c r="A2987" s="19">
        <v>2986.0</v>
      </c>
      <c r="B2987" s="18" t="s">
        <v>8542</v>
      </c>
      <c r="C2987" s="19">
        <v>12.0</v>
      </c>
      <c r="D2987" s="20" t="s">
        <v>8865</v>
      </c>
      <c r="E2987" s="18"/>
      <c r="F2987" s="18"/>
    </row>
    <row r="2988">
      <c r="A2988" s="19">
        <v>2987.0</v>
      </c>
      <c r="B2988" s="18" t="s">
        <v>8545</v>
      </c>
      <c r="C2988" s="19">
        <v>12.0</v>
      </c>
      <c r="D2988" s="20" t="s">
        <v>8857</v>
      </c>
      <c r="E2988" s="18"/>
      <c r="F2988" s="18"/>
    </row>
    <row r="2989">
      <c r="A2989" s="19">
        <v>2988.0</v>
      </c>
      <c r="B2989" s="18" t="s">
        <v>8548</v>
      </c>
      <c r="C2989" s="19">
        <v>12.0</v>
      </c>
      <c r="D2989" s="18" t="s">
        <v>8850</v>
      </c>
      <c r="E2989" s="18"/>
      <c r="F2989" s="18"/>
    </row>
    <row r="2990">
      <c r="A2990" s="19">
        <v>2989.0</v>
      </c>
      <c r="B2990" s="18" t="s">
        <v>8551</v>
      </c>
      <c r="C2990" s="19">
        <v>12.0</v>
      </c>
      <c r="D2990" s="18" t="s">
        <v>8859</v>
      </c>
      <c r="E2990" s="18"/>
      <c r="F2990" s="18"/>
    </row>
    <row r="2991">
      <c r="A2991" s="19">
        <v>2990.0</v>
      </c>
      <c r="B2991" s="18" t="s">
        <v>8554</v>
      </c>
      <c r="C2991" s="19">
        <v>12.0</v>
      </c>
      <c r="D2991" s="20" t="s">
        <v>8873</v>
      </c>
      <c r="E2991" s="18"/>
      <c r="F2991" s="18"/>
    </row>
    <row r="2992">
      <c r="A2992" s="19">
        <v>2991.0</v>
      </c>
      <c r="B2992" s="18" t="s">
        <v>8557</v>
      </c>
      <c r="C2992" s="19">
        <v>12.0</v>
      </c>
      <c r="D2992" s="20" t="s">
        <v>8865</v>
      </c>
      <c r="E2992" s="18"/>
      <c r="F2992" s="18"/>
    </row>
    <row r="2993">
      <c r="A2993" s="19">
        <v>2992.0</v>
      </c>
      <c r="B2993" s="18" t="s">
        <v>8560</v>
      </c>
      <c r="C2993" s="19">
        <v>12.0</v>
      </c>
      <c r="D2993" s="18" t="s">
        <v>8852</v>
      </c>
      <c r="E2993" s="18"/>
      <c r="F2993" s="18"/>
    </row>
    <row r="2994">
      <c r="A2994" s="19">
        <v>2993.0</v>
      </c>
      <c r="B2994" s="18" t="s">
        <v>8563</v>
      </c>
      <c r="C2994" s="19">
        <v>12.0</v>
      </c>
      <c r="D2994" s="18" t="s">
        <v>8855</v>
      </c>
      <c r="E2994" s="18"/>
      <c r="F2994" s="18"/>
    </row>
    <row r="2995">
      <c r="A2995" s="19">
        <v>2994.0</v>
      </c>
      <c r="B2995" s="18" t="s">
        <v>8566</v>
      </c>
      <c r="C2995" s="19">
        <v>12.0</v>
      </c>
      <c r="D2995" s="20" t="s">
        <v>8863</v>
      </c>
      <c r="E2995" s="18"/>
      <c r="F2995" s="18"/>
    </row>
    <row r="2996">
      <c r="A2996" s="19">
        <v>2995.0</v>
      </c>
      <c r="B2996" s="18" t="s">
        <v>8569</v>
      </c>
      <c r="C2996" s="19">
        <v>12.0</v>
      </c>
      <c r="D2996" s="20" t="s">
        <v>8871</v>
      </c>
      <c r="E2996" s="18"/>
      <c r="F2996" s="18"/>
    </row>
    <row r="2997">
      <c r="A2997" s="19">
        <v>2996.0</v>
      </c>
      <c r="B2997" s="18" t="s">
        <v>8572</v>
      </c>
      <c r="C2997" s="19">
        <v>12.0</v>
      </c>
      <c r="D2997" s="18" t="s">
        <v>8868</v>
      </c>
      <c r="E2997" s="18"/>
      <c r="F2997" s="18"/>
    </row>
    <row r="2998">
      <c r="A2998" s="19">
        <v>2997.0</v>
      </c>
      <c r="B2998" s="18" t="s">
        <v>8575</v>
      </c>
      <c r="C2998" s="19">
        <v>12.0</v>
      </c>
      <c r="D2998" s="20" t="s">
        <v>8871</v>
      </c>
      <c r="E2998" s="18"/>
      <c r="F2998" s="18"/>
    </row>
    <row r="2999">
      <c r="A2999" s="19">
        <v>2998.0</v>
      </c>
      <c r="B2999" s="18" t="s">
        <v>8578</v>
      </c>
      <c r="C2999" s="19">
        <v>12.0</v>
      </c>
      <c r="D2999" s="18" t="s">
        <v>8849</v>
      </c>
      <c r="E2999" s="18"/>
      <c r="F2999" s="18"/>
    </row>
    <row r="3000">
      <c r="A3000" s="19">
        <v>2999.0</v>
      </c>
      <c r="B3000" s="18" t="s">
        <v>8581</v>
      </c>
      <c r="C3000" s="19">
        <v>12.0</v>
      </c>
      <c r="D3000" s="20" t="s">
        <v>8871</v>
      </c>
      <c r="E3000" s="18"/>
      <c r="F3000" s="18"/>
    </row>
    <row r="3001">
      <c r="A3001" s="19">
        <v>3000.0</v>
      </c>
      <c r="B3001" s="18" t="s">
        <v>8584</v>
      </c>
      <c r="C3001" s="19">
        <v>12.0</v>
      </c>
      <c r="D3001" s="18" t="s">
        <v>8850</v>
      </c>
      <c r="E3001" s="18"/>
      <c r="F3001" s="18"/>
    </row>
    <row r="3002">
      <c r="A3002" s="19">
        <v>3001.0</v>
      </c>
      <c r="B3002" s="18" t="s">
        <v>8587</v>
      </c>
      <c r="C3002" s="19">
        <v>12.0</v>
      </c>
      <c r="D3002" s="20" t="s">
        <v>8866</v>
      </c>
      <c r="E3002" s="18"/>
      <c r="F3002" s="18"/>
    </row>
    <row r="3003">
      <c r="A3003" s="19">
        <v>3002.0</v>
      </c>
      <c r="B3003" s="18" t="s">
        <v>8590</v>
      </c>
      <c r="C3003" s="19">
        <v>12.0</v>
      </c>
      <c r="D3003" s="18" t="s">
        <v>8858</v>
      </c>
      <c r="E3003" s="18"/>
      <c r="F3003" s="18"/>
    </row>
    <row r="3004">
      <c r="A3004" s="19">
        <v>3003.0</v>
      </c>
      <c r="B3004" s="18" t="s">
        <v>8593</v>
      </c>
      <c r="C3004" s="19">
        <v>12.0</v>
      </c>
      <c r="D3004" s="18" t="s">
        <v>8858</v>
      </c>
      <c r="E3004" s="18"/>
      <c r="F3004" s="18"/>
    </row>
    <row r="3005">
      <c r="A3005" s="19">
        <v>3004.0</v>
      </c>
      <c r="B3005" s="18" t="s">
        <v>8596</v>
      </c>
      <c r="C3005" s="19">
        <v>12.0</v>
      </c>
      <c r="D3005" s="18" t="s">
        <v>8849</v>
      </c>
      <c r="E3005" s="18"/>
      <c r="F3005" s="18"/>
    </row>
    <row r="3006">
      <c r="A3006" s="19">
        <v>3005.0</v>
      </c>
      <c r="B3006" s="18" t="s">
        <v>8599</v>
      </c>
      <c r="C3006" s="19">
        <v>12.0</v>
      </c>
      <c r="D3006" s="20" t="s">
        <v>8865</v>
      </c>
      <c r="E3006" s="18"/>
      <c r="F3006" s="18"/>
    </row>
    <row r="3007">
      <c r="A3007" s="19">
        <v>3006.0</v>
      </c>
      <c r="B3007" s="18" t="s">
        <v>8602</v>
      </c>
      <c r="C3007" s="19">
        <v>12.0</v>
      </c>
      <c r="D3007" s="20" t="s">
        <v>8871</v>
      </c>
      <c r="E3007" s="18"/>
      <c r="F3007" s="18"/>
    </row>
    <row r="3008">
      <c r="A3008" s="19">
        <v>3007.0</v>
      </c>
      <c r="B3008" s="18" t="s">
        <v>8605</v>
      </c>
      <c r="C3008" s="19">
        <v>12.0</v>
      </c>
      <c r="D3008" s="18" t="s">
        <v>8853</v>
      </c>
      <c r="E3008" s="18"/>
      <c r="F3008" s="18"/>
    </row>
    <row r="3009">
      <c r="A3009" s="19">
        <v>3008.0</v>
      </c>
      <c r="B3009" s="18" t="s">
        <v>8608</v>
      </c>
      <c r="C3009" s="19">
        <v>12.0</v>
      </c>
      <c r="D3009" s="18" t="s">
        <v>8868</v>
      </c>
      <c r="E3009" s="18"/>
      <c r="F3009" s="18"/>
    </row>
    <row r="3010">
      <c r="A3010" s="19">
        <v>3009.0</v>
      </c>
      <c r="B3010" s="18" t="s">
        <v>8611</v>
      </c>
      <c r="C3010" s="19">
        <v>11.0</v>
      </c>
      <c r="D3010" s="18" t="s">
        <v>8870</v>
      </c>
      <c r="E3010" s="18"/>
      <c r="F3010" s="18"/>
    </row>
    <row r="3011">
      <c r="A3011" s="19">
        <v>3010.0</v>
      </c>
      <c r="B3011" s="18" t="s">
        <v>8614</v>
      </c>
      <c r="C3011" s="19">
        <v>11.0</v>
      </c>
      <c r="D3011" s="18" t="s">
        <v>8864</v>
      </c>
      <c r="E3011" s="18"/>
      <c r="F3011" s="18"/>
    </row>
    <row r="3012">
      <c r="A3012" s="19">
        <v>3011.0</v>
      </c>
      <c r="B3012" s="18" t="s">
        <v>8616</v>
      </c>
      <c r="C3012" s="19">
        <v>11.0</v>
      </c>
      <c r="D3012" s="18" t="s">
        <v>8853</v>
      </c>
      <c r="E3012" s="18"/>
      <c r="F3012" s="18"/>
    </row>
    <row r="3013">
      <c r="A3013" s="19">
        <v>3012.0</v>
      </c>
      <c r="B3013" s="18" t="s">
        <v>8619</v>
      </c>
      <c r="C3013" s="19">
        <v>11.0</v>
      </c>
      <c r="D3013" s="18" t="s">
        <v>8858</v>
      </c>
      <c r="E3013" s="18"/>
      <c r="F3013" s="18"/>
    </row>
    <row r="3014">
      <c r="A3014" s="19">
        <v>3013.0</v>
      </c>
      <c r="B3014" s="18" t="s">
        <v>8622</v>
      </c>
      <c r="C3014" s="19">
        <v>11.0</v>
      </c>
      <c r="D3014" s="18" t="s">
        <v>8848</v>
      </c>
      <c r="E3014" s="18"/>
      <c r="F3014" s="18"/>
    </row>
    <row r="3015">
      <c r="A3015" s="19">
        <v>3014.0</v>
      </c>
      <c r="B3015" s="18" t="s">
        <v>8625</v>
      </c>
      <c r="C3015" s="19">
        <v>11.0</v>
      </c>
      <c r="D3015" s="20" t="s">
        <v>8873</v>
      </c>
      <c r="E3015" s="18"/>
      <c r="F3015" s="18"/>
    </row>
    <row r="3016">
      <c r="A3016" s="19">
        <v>3015.0</v>
      </c>
      <c r="B3016" s="18" t="s">
        <v>8628</v>
      </c>
      <c r="C3016" s="19">
        <v>11.0</v>
      </c>
      <c r="D3016" s="18" t="s">
        <v>8868</v>
      </c>
      <c r="E3016" s="18"/>
      <c r="F3016" s="18"/>
    </row>
    <row r="3017">
      <c r="A3017" s="19">
        <v>3016.0</v>
      </c>
      <c r="B3017" s="18" t="s">
        <v>8631</v>
      </c>
      <c r="C3017" s="19">
        <v>11.0</v>
      </c>
      <c r="D3017" s="18" t="s">
        <v>8867</v>
      </c>
      <c r="E3017" s="18"/>
      <c r="F3017" s="18"/>
    </row>
    <row r="3018">
      <c r="A3018" s="19">
        <v>3017.0</v>
      </c>
      <c r="B3018" s="18" t="s">
        <v>8634</v>
      </c>
      <c r="C3018" s="19">
        <v>11.0</v>
      </c>
      <c r="D3018" s="18" t="s">
        <v>8848</v>
      </c>
      <c r="E3018" s="18"/>
      <c r="F3018" s="18"/>
    </row>
    <row r="3019">
      <c r="A3019" s="19">
        <v>3018.0</v>
      </c>
      <c r="B3019" s="18" t="s">
        <v>8637</v>
      </c>
      <c r="C3019" s="19">
        <v>11.0</v>
      </c>
      <c r="D3019" s="20" t="s">
        <v>8866</v>
      </c>
      <c r="E3019" s="18"/>
      <c r="F3019" s="18"/>
    </row>
    <row r="3020">
      <c r="A3020" s="19">
        <v>3019.0</v>
      </c>
      <c r="B3020" s="18" t="s">
        <v>8640</v>
      </c>
      <c r="C3020" s="19">
        <v>11.0</v>
      </c>
      <c r="D3020" s="18" t="s">
        <v>8869</v>
      </c>
      <c r="E3020" s="18"/>
      <c r="F3020" s="18"/>
    </row>
    <row r="3021">
      <c r="A3021" s="19">
        <v>3020.0</v>
      </c>
      <c r="B3021" s="18" t="s">
        <v>8643</v>
      </c>
      <c r="C3021" s="19">
        <v>11.0</v>
      </c>
      <c r="D3021" s="18" t="s">
        <v>8856</v>
      </c>
      <c r="E3021" s="18"/>
      <c r="F3021" s="18"/>
    </row>
    <row r="3022">
      <c r="A3022" s="19">
        <v>3021.0</v>
      </c>
      <c r="B3022" s="18" t="s">
        <v>8646</v>
      </c>
      <c r="C3022" s="19">
        <v>11.0</v>
      </c>
      <c r="D3022" s="18" t="s">
        <v>8855</v>
      </c>
      <c r="E3022" s="18"/>
      <c r="F3022" s="18"/>
    </row>
    <row r="3023">
      <c r="A3023" s="19">
        <v>3022.0</v>
      </c>
      <c r="B3023" s="18" t="s">
        <v>8648</v>
      </c>
      <c r="C3023" s="19">
        <v>11.0</v>
      </c>
      <c r="D3023" s="18" t="s">
        <v>8853</v>
      </c>
      <c r="E3023" s="18"/>
      <c r="F3023" s="18"/>
    </row>
    <row r="3024">
      <c r="A3024" s="19">
        <v>3023.0</v>
      </c>
      <c r="B3024" s="18" t="s">
        <v>8651</v>
      </c>
      <c r="C3024" s="19">
        <v>11.0</v>
      </c>
      <c r="D3024" s="18" t="s">
        <v>8870</v>
      </c>
      <c r="E3024" s="18"/>
      <c r="F3024" s="18"/>
    </row>
    <row r="3025">
      <c r="A3025" s="19">
        <v>3024.0</v>
      </c>
      <c r="B3025" s="18" t="s">
        <v>8654</v>
      </c>
      <c r="C3025" s="19">
        <v>11.0</v>
      </c>
      <c r="D3025" s="18" t="s">
        <v>8864</v>
      </c>
      <c r="E3025" s="18"/>
      <c r="F3025" s="18"/>
    </row>
    <row r="3026">
      <c r="A3026" s="19">
        <v>3025.0</v>
      </c>
      <c r="B3026" s="18" t="s">
        <v>8657</v>
      </c>
      <c r="C3026" s="19">
        <v>11.0</v>
      </c>
      <c r="D3026" s="18" t="s">
        <v>8854</v>
      </c>
      <c r="E3026" s="18"/>
      <c r="F3026" s="18"/>
    </row>
    <row r="3027">
      <c r="A3027" s="19">
        <v>3026.0</v>
      </c>
      <c r="B3027" s="18" t="s">
        <v>8660</v>
      </c>
      <c r="C3027" s="19">
        <v>11.0</v>
      </c>
      <c r="D3027" s="18" t="s">
        <v>8867</v>
      </c>
      <c r="E3027" s="18"/>
      <c r="F3027" s="18"/>
    </row>
    <row r="3028">
      <c r="A3028" s="19">
        <v>3027.0</v>
      </c>
      <c r="B3028" s="18" t="s">
        <v>8663</v>
      </c>
      <c r="C3028" s="19">
        <v>11.0</v>
      </c>
      <c r="D3028" s="18" t="s">
        <v>8870</v>
      </c>
      <c r="E3028" s="18"/>
      <c r="F3028" s="18"/>
    </row>
    <row r="3029">
      <c r="A3029" s="19">
        <v>3028.0</v>
      </c>
      <c r="B3029" s="18" t="s">
        <v>8666</v>
      </c>
      <c r="C3029" s="19">
        <v>11.0</v>
      </c>
      <c r="D3029" s="20" t="s">
        <v>8863</v>
      </c>
      <c r="E3029" s="18"/>
      <c r="F3029" s="18"/>
    </row>
    <row r="3030">
      <c r="A3030" s="19">
        <v>3029.0</v>
      </c>
      <c r="B3030" s="18" t="s">
        <v>8669</v>
      </c>
      <c r="C3030" s="19">
        <v>11.0</v>
      </c>
      <c r="D3030" s="18" t="s">
        <v>8852</v>
      </c>
      <c r="E3030" s="18"/>
      <c r="F3030" s="18"/>
    </row>
    <row r="3031">
      <c r="A3031" s="19">
        <v>3030.0</v>
      </c>
      <c r="B3031" s="18" t="s">
        <v>8672</v>
      </c>
      <c r="C3031" s="19">
        <v>11.0</v>
      </c>
      <c r="D3031" s="20" t="s">
        <v>8871</v>
      </c>
      <c r="E3031" s="18"/>
      <c r="F3031" s="18"/>
    </row>
    <row r="3032">
      <c r="A3032" s="19">
        <v>3031.0</v>
      </c>
      <c r="B3032" s="18" t="s">
        <v>8675</v>
      </c>
      <c r="C3032" s="19">
        <v>11.0</v>
      </c>
      <c r="D3032" s="18" t="s">
        <v>8867</v>
      </c>
      <c r="E3032" s="18"/>
      <c r="F3032" s="18"/>
    </row>
    <row r="3033">
      <c r="A3033" s="19">
        <v>3032.0</v>
      </c>
      <c r="B3033" s="18" t="s">
        <v>8678</v>
      </c>
      <c r="C3033" s="19">
        <v>11.0</v>
      </c>
      <c r="D3033" s="18" t="s">
        <v>8858</v>
      </c>
      <c r="E3033" s="18"/>
      <c r="F3033" s="18"/>
    </row>
    <row r="3034">
      <c r="A3034" s="19">
        <v>3033.0</v>
      </c>
      <c r="B3034" s="18" t="s">
        <v>8681</v>
      </c>
      <c r="C3034" s="19">
        <v>11.0</v>
      </c>
      <c r="D3034" s="18" t="s">
        <v>8853</v>
      </c>
      <c r="E3034" s="18"/>
      <c r="F3034" s="18"/>
    </row>
    <row r="3035">
      <c r="A3035" s="19">
        <v>3034.0</v>
      </c>
      <c r="B3035" s="18" t="s">
        <v>8684</v>
      </c>
      <c r="C3035" s="19">
        <v>11.0</v>
      </c>
      <c r="D3035" s="20" t="s">
        <v>8863</v>
      </c>
      <c r="E3035" s="18"/>
      <c r="F3035" s="18"/>
    </row>
    <row r="3036">
      <c r="A3036" s="19">
        <v>3035.0</v>
      </c>
      <c r="B3036" s="18" t="s">
        <v>8687</v>
      </c>
      <c r="C3036" s="19">
        <v>11.0</v>
      </c>
      <c r="D3036" s="18" t="s">
        <v>8850</v>
      </c>
      <c r="E3036" s="18"/>
      <c r="F3036" s="18"/>
    </row>
    <row r="3037">
      <c r="A3037" s="19">
        <v>3036.0</v>
      </c>
      <c r="B3037" s="18" t="s">
        <v>8690</v>
      </c>
      <c r="C3037" s="19">
        <v>11.0</v>
      </c>
      <c r="D3037" s="18" t="s">
        <v>8853</v>
      </c>
      <c r="E3037" s="18"/>
      <c r="F3037" s="18"/>
    </row>
    <row r="3038">
      <c r="A3038" s="19">
        <v>3037.0</v>
      </c>
      <c r="B3038" s="18" t="s">
        <v>8693</v>
      </c>
      <c r="C3038" s="19">
        <v>11.0</v>
      </c>
      <c r="D3038" s="18" t="s">
        <v>8870</v>
      </c>
      <c r="E3038" s="18"/>
      <c r="F3038" s="18"/>
    </row>
    <row r="3039">
      <c r="A3039" s="19">
        <v>3038.0</v>
      </c>
      <c r="B3039" s="18" t="s">
        <v>8696</v>
      </c>
      <c r="C3039" s="19">
        <v>11.0</v>
      </c>
      <c r="D3039" s="18" t="s">
        <v>8859</v>
      </c>
      <c r="E3039" s="18"/>
      <c r="F3039" s="18"/>
    </row>
    <row r="3040">
      <c r="A3040" s="19">
        <v>3039.0</v>
      </c>
      <c r="B3040" s="18" t="s">
        <v>8699</v>
      </c>
      <c r="C3040" s="19">
        <v>11.0</v>
      </c>
      <c r="D3040" s="20" t="s">
        <v>8871</v>
      </c>
      <c r="E3040" s="18"/>
      <c r="F3040" s="18"/>
    </row>
    <row r="3041">
      <c r="A3041" s="19">
        <v>3040.0</v>
      </c>
      <c r="B3041" s="18" t="s">
        <v>8702</v>
      </c>
      <c r="C3041" s="19">
        <v>11.0</v>
      </c>
      <c r="D3041" s="20" t="s">
        <v>8857</v>
      </c>
      <c r="E3041" s="18"/>
      <c r="F3041" s="18"/>
    </row>
    <row r="3042">
      <c r="A3042" s="19">
        <v>3041.0</v>
      </c>
      <c r="B3042" s="18" t="s">
        <v>8705</v>
      </c>
      <c r="C3042" s="19">
        <v>11.0</v>
      </c>
      <c r="D3042" s="18" t="s">
        <v>8861</v>
      </c>
      <c r="E3042" s="18"/>
      <c r="F3042" s="18"/>
    </row>
    <row r="3043">
      <c r="A3043" s="19">
        <v>3042.0</v>
      </c>
      <c r="B3043" s="18" t="s">
        <v>8708</v>
      </c>
      <c r="C3043" s="19">
        <v>11.0</v>
      </c>
      <c r="D3043" s="20" t="s">
        <v>8862</v>
      </c>
      <c r="E3043" s="18"/>
      <c r="F3043" s="18"/>
    </row>
    <row r="3044">
      <c r="A3044" s="19">
        <v>3043.0</v>
      </c>
      <c r="B3044" s="18" t="s">
        <v>8711</v>
      </c>
      <c r="C3044" s="19">
        <v>11.0</v>
      </c>
      <c r="D3044" s="18" t="s">
        <v>8868</v>
      </c>
      <c r="E3044" s="18"/>
      <c r="F3044" s="18"/>
    </row>
    <row r="3045">
      <c r="A3045" s="19">
        <v>3044.0</v>
      </c>
      <c r="B3045" s="18" t="s">
        <v>8714</v>
      </c>
      <c r="C3045" s="19">
        <v>11.0</v>
      </c>
      <c r="D3045" s="18" t="s">
        <v>8849</v>
      </c>
      <c r="E3045" s="18"/>
      <c r="F3045" s="18"/>
    </row>
    <row r="3046">
      <c r="A3046" s="19">
        <v>3045.0</v>
      </c>
      <c r="B3046" s="18" t="s">
        <v>8717</v>
      </c>
      <c r="C3046" s="19">
        <v>11.0</v>
      </c>
      <c r="D3046" s="20" t="s">
        <v>8866</v>
      </c>
      <c r="E3046" s="18"/>
      <c r="F3046" s="18"/>
    </row>
    <row r="3047">
      <c r="A3047" s="19">
        <v>3046.0</v>
      </c>
      <c r="B3047" s="18" t="s">
        <v>8720</v>
      </c>
      <c r="C3047" s="19">
        <v>11.0</v>
      </c>
      <c r="D3047" s="20" t="s">
        <v>8862</v>
      </c>
      <c r="E3047" s="18"/>
      <c r="F3047" s="18"/>
    </row>
    <row r="3048">
      <c r="A3048" s="19">
        <v>3047.0</v>
      </c>
      <c r="B3048" s="18" t="s">
        <v>8723</v>
      </c>
      <c r="C3048" s="19">
        <v>11.0</v>
      </c>
      <c r="D3048" s="18" t="s">
        <v>8854</v>
      </c>
      <c r="E3048" s="18"/>
      <c r="F3048" s="18"/>
    </row>
    <row r="3049">
      <c r="A3049" s="19">
        <v>3048.0</v>
      </c>
      <c r="B3049" s="18" t="s">
        <v>8726</v>
      </c>
      <c r="C3049" s="19">
        <v>11.0</v>
      </c>
      <c r="D3049" s="18" t="s">
        <v>8868</v>
      </c>
      <c r="E3049" s="18"/>
      <c r="F3049" s="18"/>
    </row>
    <row r="3050">
      <c r="A3050" s="19">
        <v>3049.0</v>
      </c>
      <c r="B3050" s="18" t="s">
        <v>8729</v>
      </c>
      <c r="C3050" s="19">
        <v>11.0</v>
      </c>
      <c r="D3050" s="18" t="s">
        <v>8864</v>
      </c>
      <c r="E3050" s="18"/>
      <c r="F3050" s="18"/>
    </row>
    <row r="3051">
      <c r="A3051" s="19">
        <v>3050.0</v>
      </c>
      <c r="B3051" s="18" t="s">
        <v>8732</v>
      </c>
      <c r="C3051" s="19">
        <v>11.0</v>
      </c>
      <c r="D3051" s="20" t="s">
        <v>8866</v>
      </c>
      <c r="E3051" s="18"/>
      <c r="F3051" s="18"/>
    </row>
    <row r="3052">
      <c r="A3052" s="19">
        <v>3051.0</v>
      </c>
      <c r="B3052" s="18" t="s">
        <v>8735</v>
      </c>
      <c r="C3052" s="19">
        <v>11.0</v>
      </c>
      <c r="D3052" s="18" t="s">
        <v>8853</v>
      </c>
      <c r="E3052" s="18"/>
      <c r="F3052" s="18"/>
    </row>
    <row r="3053">
      <c r="A3053" s="19">
        <v>3052.0</v>
      </c>
      <c r="B3053" s="18" t="s">
        <v>8738</v>
      </c>
      <c r="C3053" s="19">
        <v>11.0</v>
      </c>
      <c r="D3053" s="18" t="s">
        <v>8864</v>
      </c>
      <c r="E3053" s="18"/>
      <c r="F3053" s="18"/>
    </row>
    <row r="3054">
      <c r="A3054" s="19">
        <v>3053.0</v>
      </c>
      <c r="B3054" s="18" t="s">
        <v>8741</v>
      </c>
      <c r="C3054" s="19">
        <v>3.0</v>
      </c>
      <c r="D3054" s="18" t="s">
        <v>8851</v>
      </c>
      <c r="E3054" s="18"/>
      <c r="F3054" s="18"/>
    </row>
    <row r="3055">
      <c r="A3055" s="19">
        <v>3054.0</v>
      </c>
      <c r="B3055" s="18" t="s">
        <v>8744</v>
      </c>
      <c r="C3055" s="19">
        <v>3.0</v>
      </c>
      <c r="D3055" s="18" t="s">
        <v>8850</v>
      </c>
      <c r="E3055" s="18"/>
      <c r="F3055" s="18"/>
    </row>
    <row r="3056">
      <c r="A3056" s="19">
        <v>3055.0</v>
      </c>
      <c r="B3056" s="18" t="s">
        <v>8746</v>
      </c>
      <c r="C3056" s="19">
        <v>3.0</v>
      </c>
      <c r="D3056" s="20" t="s">
        <v>8865</v>
      </c>
      <c r="E3056" s="18"/>
      <c r="F3056" s="18"/>
    </row>
    <row r="3057">
      <c r="A3057" s="19">
        <v>3056.0</v>
      </c>
      <c r="B3057" s="18" t="s">
        <v>8749</v>
      </c>
      <c r="C3057" s="19">
        <v>3.0</v>
      </c>
      <c r="D3057" s="18" t="s">
        <v>8864</v>
      </c>
      <c r="E3057" s="18"/>
      <c r="F3057" s="18"/>
    </row>
    <row r="3058">
      <c r="A3058" s="19">
        <v>3057.0</v>
      </c>
      <c r="B3058" s="18" t="s">
        <v>8750</v>
      </c>
      <c r="C3058" s="19">
        <v>3.0</v>
      </c>
      <c r="D3058" s="18" t="s">
        <v>8848</v>
      </c>
      <c r="E3058" s="18"/>
      <c r="F3058" s="18"/>
    </row>
    <row r="3059">
      <c r="A3059" s="19">
        <v>3058.0</v>
      </c>
      <c r="B3059" s="18" t="s">
        <v>8751</v>
      </c>
      <c r="C3059" s="19">
        <v>3.0</v>
      </c>
      <c r="D3059" s="18" t="s">
        <v>8854</v>
      </c>
      <c r="E3059" s="18"/>
      <c r="F3059" s="18"/>
    </row>
    <row r="3060">
      <c r="A3060" s="19">
        <v>3059.0</v>
      </c>
      <c r="B3060" s="18" t="s">
        <v>8753</v>
      </c>
      <c r="C3060" s="19">
        <v>3.0</v>
      </c>
      <c r="D3060" s="18" t="s">
        <v>8869</v>
      </c>
      <c r="E3060" s="18"/>
      <c r="F3060" s="18"/>
    </row>
    <row r="3061">
      <c r="A3061" s="19">
        <v>3060.0</v>
      </c>
      <c r="B3061" s="18" t="s">
        <v>8756</v>
      </c>
      <c r="C3061" s="19">
        <v>3.0</v>
      </c>
      <c r="D3061" s="18" t="s">
        <v>8868</v>
      </c>
      <c r="E3061" s="18"/>
      <c r="F3061" s="18"/>
    </row>
    <row r="3062">
      <c r="A3062" s="19">
        <v>3061.0</v>
      </c>
      <c r="B3062" s="18" t="s">
        <v>8759</v>
      </c>
      <c r="C3062" s="19">
        <v>3.0</v>
      </c>
      <c r="D3062" s="18" t="s">
        <v>8851</v>
      </c>
      <c r="E3062" s="18"/>
      <c r="F3062" s="18"/>
    </row>
    <row r="3063">
      <c r="A3063" s="19">
        <v>3062.0</v>
      </c>
      <c r="B3063" s="18" t="s">
        <v>8762</v>
      </c>
      <c r="C3063" s="19">
        <v>3.0</v>
      </c>
      <c r="D3063" s="20" t="s">
        <v>8872</v>
      </c>
      <c r="E3063" s="18"/>
      <c r="F3063" s="18"/>
    </row>
    <row r="3064">
      <c r="A3064" s="19">
        <v>3063.0</v>
      </c>
      <c r="B3064" s="18" t="s">
        <v>8765</v>
      </c>
      <c r="C3064" s="19">
        <v>3.0</v>
      </c>
      <c r="D3064" s="18" t="s">
        <v>8854</v>
      </c>
      <c r="E3064" s="18"/>
      <c r="F3064" s="18"/>
    </row>
    <row r="3065">
      <c r="A3065" s="19">
        <v>3064.0</v>
      </c>
      <c r="B3065" s="18" t="s">
        <v>8767</v>
      </c>
      <c r="C3065" s="19">
        <v>3.0</v>
      </c>
      <c r="D3065" s="18" t="s">
        <v>8854</v>
      </c>
      <c r="E3065" s="18"/>
      <c r="F3065" s="18"/>
    </row>
    <row r="3066">
      <c r="A3066" s="19">
        <v>3065.0</v>
      </c>
      <c r="B3066" s="18" t="s">
        <v>8768</v>
      </c>
      <c r="C3066" s="19">
        <v>3.0</v>
      </c>
      <c r="D3066" s="18" t="s">
        <v>8854</v>
      </c>
      <c r="E3066" s="18"/>
      <c r="F3066" s="18"/>
    </row>
    <row r="3067">
      <c r="A3067" s="19">
        <v>3066.0</v>
      </c>
      <c r="B3067" s="18" t="s">
        <v>8771</v>
      </c>
      <c r="C3067" s="19">
        <v>3.0</v>
      </c>
      <c r="D3067" s="18" t="s">
        <v>8864</v>
      </c>
      <c r="E3067" s="18"/>
      <c r="F3067" s="18"/>
    </row>
    <row r="3068">
      <c r="A3068" s="19">
        <v>3067.0</v>
      </c>
      <c r="B3068" s="18" t="s">
        <v>8774</v>
      </c>
      <c r="C3068" s="19">
        <v>3.0</v>
      </c>
      <c r="D3068" s="18" t="s">
        <v>8869</v>
      </c>
      <c r="E3068" s="18"/>
      <c r="F3068" s="18"/>
    </row>
    <row r="3069">
      <c r="A3069" s="19">
        <v>3068.0</v>
      </c>
      <c r="B3069" s="18" t="s">
        <v>8777</v>
      </c>
      <c r="C3069" s="19">
        <v>3.0</v>
      </c>
      <c r="D3069" s="18" t="s">
        <v>8860</v>
      </c>
      <c r="E3069" s="18"/>
      <c r="F3069" s="18"/>
    </row>
    <row r="3070">
      <c r="A3070" s="19">
        <v>3069.0</v>
      </c>
      <c r="B3070" s="18" t="s">
        <v>8779</v>
      </c>
      <c r="C3070" s="19">
        <v>3.0</v>
      </c>
      <c r="D3070" s="18" t="s">
        <v>8849</v>
      </c>
      <c r="E3070" s="18"/>
      <c r="F3070" s="18"/>
    </row>
    <row r="3071">
      <c r="A3071" s="19">
        <v>3070.0</v>
      </c>
      <c r="B3071" s="18" t="s">
        <v>8782</v>
      </c>
      <c r="C3071" s="19">
        <v>3.0</v>
      </c>
      <c r="D3071" s="18" t="s">
        <v>8861</v>
      </c>
      <c r="E3071" s="18"/>
      <c r="F3071" s="18"/>
    </row>
    <row r="3072">
      <c r="A3072" s="19">
        <v>3071.0</v>
      </c>
      <c r="B3072" s="18" t="s">
        <v>8785</v>
      </c>
      <c r="C3072" s="19">
        <v>3.0</v>
      </c>
      <c r="D3072" s="18" t="s">
        <v>8850</v>
      </c>
      <c r="E3072" s="18"/>
      <c r="F3072" s="18"/>
    </row>
    <row r="3073">
      <c r="A3073" s="19">
        <v>3072.0</v>
      </c>
      <c r="B3073" s="18" t="s">
        <v>8788</v>
      </c>
      <c r="C3073" s="19">
        <v>3.0</v>
      </c>
      <c r="D3073" s="18" t="s">
        <v>8854</v>
      </c>
      <c r="E3073" s="18"/>
      <c r="F3073" s="18"/>
    </row>
    <row r="3074">
      <c r="A3074" s="19">
        <v>3073.0</v>
      </c>
      <c r="B3074" s="18" t="s">
        <v>8790</v>
      </c>
      <c r="C3074" s="19">
        <v>3.0</v>
      </c>
      <c r="D3074" s="18" t="s">
        <v>8851</v>
      </c>
      <c r="E3074" s="18"/>
      <c r="F3074" s="18"/>
    </row>
    <row r="3075">
      <c r="A3075" s="19">
        <v>3074.0</v>
      </c>
      <c r="B3075" s="18" t="s">
        <v>8793</v>
      </c>
      <c r="C3075" s="19">
        <v>3.0</v>
      </c>
      <c r="D3075" s="18" t="s">
        <v>8854</v>
      </c>
      <c r="E3075" s="18"/>
      <c r="F3075" s="18"/>
    </row>
    <row r="3076">
      <c r="A3076" s="19">
        <v>3075.0</v>
      </c>
      <c r="B3076" s="18" t="s">
        <v>8795</v>
      </c>
      <c r="C3076" s="19">
        <v>3.0</v>
      </c>
      <c r="D3076" s="18" t="s">
        <v>8868</v>
      </c>
      <c r="E3076" s="18"/>
      <c r="F3076" s="18"/>
    </row>
    <row r="3077">
      <c r="A3077" s="19">
        <v>3076.0</v>
      </c>
      <c r="B3077" s="18" t="s">
        <v>8798</v>
      </c>
      <c r="C3077" s="19">
        <v>3.0</v>
      </c>
      <c r="D3077" s="18" t="s">
        <v>8864</v>
      </c>
      <c r="E3077" s="18"/>
      <c r="F3077" s="18"/>
    </row>
    <row r="3078">
      <c r="A3078" s="19">
        <v>3077.0</v>
      </c>
      <c r="B3078" s="18" t="s">
        <v>8801</v>
      </c>
      <c r="C3078" s="19">
        <v>3.0</v>
      </c>
      <c r="D3078" s="18" t="s">
        <v>8864</v>
      </c>
      <c r="E3078" s="18"/>
      <c r="F3078" s="18"/>
    </row>
    <row r="3079">
      <c r="A3079" s="19">
        <v>3078.0</v>
      </c>
      <c r="B3079" s="18" t="s">
        <v>8802</v>
      </c>
      <c r="C3079" s="19">
        <v>3.0</v>
      </c>
      <c r="D3079" s="18" t="s">
        <v>8855</v>
      </c>
      <c r="E3079" s="18"/>
      <c r="F3079" s="18"/>
    </row>
    <row r="3080">
      <c r="A3080" s="19">
        <v>3079.0</v>
      </c>
      <c r="B3080" s="18" t="s">
        <v>8805</v>
      </c>
      <c r="C3080" s="19">
        <v>3.0</v>
      </c>
      <c r="D3080" s="18" t="s">
        <v>8850</v>
      </c>
      <c r="E3080" s="18"/>
      <c r="F3080" s="18"/>
    </row>
    <row r="3081">
      <c r="A3081" s="19">
        <v>3080.0</v>
      </c>
      <c r="B3081" s="18" t="s">
        <v>8807</v>
      </c>
      <c r="C3081" s="19">
        <v>3.0</v>
      </c>
      <c r="D3081" s="20" t="s">
        <v>8857</v>
      </c>
      <c r="E3081" s="18"/>
      <c r="F3081" s="18"/>
    </row>
    <row r="3082">
      <c r="A3082" s="19">
        <v>3081.0</v>
      </c>
      <c r="B3082" s="18" t="s">
        <v>8810</v>
      </c>
      <c r="C3082" s="19">
        <v>3.0</v>
      </c>
      <c r="D3082" s="18" t="s">
        <v>8850</v>
      </c>
      <c r="E3082" s="18"/>
      <c r="F3082" s="18"/>
    </row>
    <row r="3083">
      <c r="A3083" s="19">
        <v>3082.0</v>
      </c>
      <c r="B3083" s="18" t="s">
        <v>8813</v>
      </c>
      <c r="C3083" s="19">
        <v>3.0</v>
      </c>
      <c r="D3083" s="18" t="s">
        <v>8852</v>
      </c>
      <c r="E3083" s="18"/>
      <c r="F3083" s="18"/>
    </row>
    <row r="3084">
      <c r="A3084" s="19">
        <v>3083.0</v>
      </c>
      <c r="B3084" s="18" t="s">
        <v>8815</v>
      </c>
      <c r="C3084" s="19">
        <v>3.0</v>
      </c>
      <c r="D3084" s="18" t="s">
        <v>8851</v>
      </c>
      <c r="E3084" s="18"/>
      <c r="F3084" s="18"/>
    </row>
    <row r="3085">
      <c r="A3085" s="19">
        <v>3084.0</v>
      </c>
      <c r="B3085" s="18" t="s">
        <v>8817</v>
      </c>
      <c r="C3085" s="19">
        <v>3.0</v>
      </c>
      <c r="D3085" s="18" t="s">
        <v>8852</v>
      </c>
      <c r="E3085" s="18"/>
      <c r="F3085" s="18"/>
    </row>
    <row r="3086">
      <c r="A3086" s="19">
        <v>3085.0</v>
      </c>
      <c r="B3086" s="18" t="s">
        <v>8819</v>
      </c>
      <c r="C3086" s="19">
        <v>3.0</v>
      </c>
      <c r="D3086" s="18" t="s">
        <v>8849</v>
      </c>
      <c r="E3086" s="18"/>
      <c r="F3086" s="18"/>
    </row>
    <row r="3087">
      <c r="A3087" s="19">
        <v>3086.0</v>
      </c>
      <c r="B3087" s="18" t="s">
        <v>8821</v>
      </c>
      <c r="C3087" s="19">
        <v>3.0</v>
      </c>
      <c r="D3087" s="18" t="s">
        <v>8864</v>
      </c>
      <c r="E3087" s="18"/>
      <c r="F3087" s="18"/>
    </row>
    <row r="3088">
      <c r="A3088" s="19">
        <v>3087.0</v>
      </c>
      <c r="B3088" s="18" t="s">
        <v>8822</v>
      </c>
      <c r="C3088" s="19">
        <v>3.0</v>
      </c>
      <c r="D3088" s="18" t="s">
        <v>8854</v>
      </c>
      <c r="E3088" s="18"/>
      <c r="F3088" s="18"/>
    </row>
    <row r="3089">
      <c r="A3089" s="19">
        <v>3088.0</v>
      </c>
      <c r="B3089" s="18" t="s">
        <v>8823</v>
      </c>
      <c r="C3089" s="19">
        <v>3.0</v>
      </c>
      <c r="D3089" s="18" t="s">
        <v>8864</v>
      </c>
      <c r="E3089" s="18"/>
      <c r="F3089" s="18"/>
    </row>
    <row r="3090">
      <c r="A3090" s="19">
        <v>3089.0</v>
      </c>
      <c r="B3090" s="18" t="s">
        <v>8825</v>
      </c>
      <c r="C3090" s="19">
        <v>3.0</v>
      </c>
      <c r="D3090" s="18" t="s">
        <v>8868</v>
      </c>
      <c r="E3090" s="18"/>
      <c r="F3090" s="18"/>
    </row>
    <row r="3091">
      <c r="A3091" s="19">
        <v>3090.0</v>
      </c>
      <c r="B3091" s="18" t="s">
        <v>8828</v>
      </c>
      <c r="C3091" s="19">
        <v>3.0</v>
      </c>
      <c r="D3091" s="20" t="s">
        <v>8871</v>
      </c>
      <c r="E3091" s="18"/>
      <c r="F3091" s="18"/>
    </row>
    <row r="3092">
      <c r="A3092" s="19">
        <v>3091.0</v>
      </c>
      <c r="B3092" s="18" t="s">
        <v>8830</v>
      </c>
      <c r="C3092" s="19">
        <v>3.0</v>
      </c>
      <c r="D3092" s="18" t="s">
        <v>8851</v>
      </c>
      <c r="E3092" s="18"/>
      <c r="F3092" s="18"/>
    </row>
    <row r="3093">
      <c r="A3093" s="19">
        <v>3092.0</v>
      </c>
      <c r="B3093" s="18" t="s">
        <v>8833</v>
      </c>
      <c r="C3093" s="19">
        <v>3.0</v>
      </c>
      <c r="D3093" s="18" t="s">
        <v>8851</v>
      </c>
      <c r="E3093" s="18"/>
      <c r="F3093" s="18"/>
    </row>
    <row r="3094">
      <c r="A3094" s="19">
        <v>3093.0</v>
      </c>
      <c r="B3094" s="18" t="s">
        <v>8836</v>
      </c>
      <c r="C3094" s="19">
        <v>3.0</v>
      </c>
      <c r="D3094" s="18" t="s">
        <v>8851</v>
      </c>
      <c r="E3094" s="18"/>
      <c r="F3094" s="18"/>
    </row>
    <row r="3095">
      <c r="A3095" s="19">
        <v>3094.0</v>
      </c>
      <c r="B3095" s="18" t="s">
        <v>8839</v>
      </c>
      <c r="C3095" s="19">
        <v>3.0</v>
      </c>
      <c r="D3095" s="18" t="s">
        <v>8861</v>
      </c>
      <c r="E3095" s="18"/>
      <c r="F3095" s="18"/>
    </row>
    <row r="3096">
      <c r="A3096" s="19">
        <v>3095.0</v>
      </c>
      <c r="B3096" s="18" t="s">
        <v>8842</v>
      </c>
      <c r="C3096" s="19">
        <v>3.0</v>
      </c>
      <c r="D3096" s="18" t="s">
        <v>8851</v>
      </c>
      <c r="E3096" s="18"/>
      <c r="F3096" s="18"/>
    </row>
    <row r="3097">
      <c r="A3097" s="19">
        <v>3096.0</v>
      </c>
      <c r="B3097" s="18" t="s">
        <v>8845</v>
      </c>
      <c r="C3097" s="19">
        <v>3.0</v>
      </c>
      <c r="D3097" s="18" t="s">
        <v>8860</v>
      </c>
      <c r="E3097" s="18"/>
      <c r="F3097" s="18"/>
    </row>
  </sheetData>
  <drawing r:id="rId1"/>
</worksheet>
</file>