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32064c80750baf23/Documents/Desktop/"/>
    </mc:Choice>
  </mc:AlternateContent>
  <xr:revisionPtr revIDLastSave="3037" documentId="8_{5F7F5242-6520-47C6-AB0A-E92EFCD4F9F1}" xr6:coauthVersionLast="47" xr6:coauthVersionMax="47" xr10:uidLastSave="{65A6BFDB-1C55-4959-8C91-AA26F9279DAD}"/>
  <bookViews>
    <workbookView xWindow="-110" yWindow="-110" windowWidth="19420" windowHeight="10300" firstSheet="2" activeTab="2" xr2:uid="{6FA9ADC7-7A62-48F6-A942-7566FB2ADE1A}"/>
  </bookViews>
  <sheets>
    <sheet name="Pivot_report" sheetId="1" state="hidden" r:id="rId1"/>
    <sheet name="Dashboard" sheetId="2" state="hidden" r:id="rId2"/>
    <sheet name="Dashboard1" sheetId="4"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pivotCache cacheId="1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7f4f34e-2d16-40ee-a3d9-a07e0122953a" name="Hospital Emergency Room Data" connection="Query - Hospital Emergency Room Data"/>
          <x15:modelTable id="Calender Table_44be55a8-53b9-423b-ad71-f61072d98136"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1" l="1"/>
  <c r="P4" i="1"/>
  <c r="O5" i="1"/>
  <c r="P5" i="1"/>
  <c r="N5" i="1"/>
  <c r="N4" i="1"/>
  <c r="C60" i="1"/>
  <c r="D60" i="1"/>
  <c r="C61" i="1"/>
  <c r="D61" i="1"/>
  <c r="B61" i="1"/>
  <c r="B60" i="1"/>
  <c r="A39" i="1"/>
  <c r="B39" i="1"/>
  <c r="C39" i="1"/>
  <c r="B40" i="1"/>
  <c r="C40" i="1"/>
  <c r="A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1816EB-4726-48A9-B420-C7D267B6F6BD}" name="Query - Calender Table" description="Connection to the 'Calender Table' query in the workbook." type="100" refreshedVersion="8" minRefreshableVersion="5">
    <extLst>
      <ext xmlns:x15="http://schemas.microsoft.com/office/spreadsheetml/2010/11/main" uri="{DE250136-89BD-433C-8126-D09CA5730AF9}">
        <x15:connection id="639e3577-f9bc-4798-828c-8ffec89879eb"/>
      </ext>
    </extLst>
  </connection>
  <connection id="2" xr16:uid="{99D048FB-BB6F-4AEB-8669-C1BFB352878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80092f3-b150-4a54-98d4-81c3b7e022f6"/>
      </ext>
    </extLst>
  </connection>
  <connection id="3" xr16:uid="{4D9527C0-7232-4810-BFF2-D8345AA6AA2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<sst xmlns="http://schemas.openxmlformats.org/spreadsheetml/2006/main" count="161" uniqueCount="72">
  <si>
    <t>Count of Patient Id</t>
  </si>
  <si>
    <t>Distinct Count of Patient Id</t>
  </si>
  <si>
    <t>Average of Patient Waittime</t>
  </si>
  <si>
    <t>Average of Patient Satisfaction Score</t>
  </si>
  <si>
    <t>Row Labels</t>
  </si>
  <si>
    <t>2024</t>
  </si>
  <si>
    <t>Grand Total</t>
  </si>
  <si>
    <t>Aug</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</si>
  <si>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</si>
  <si>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</si>
  <si>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</si>
  <si>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</si>
  <si>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</si>
  <si>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</si>
  <si>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</si>
  <si>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</si>
  <si>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</si>
  <si>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</si>
  <si>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</si>
  <si>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</si>
  <si>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</si>
  <si>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</si>
  <si>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</si>
  <si>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</si>
  <si>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</si>
  <si>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</si>
  <si>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</si>
  <si>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</si>
  <si>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</si>
  <si>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</si>
  <si>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</si>
  <si>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</si>
  <si>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</si>
  <si>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</si>
  <si>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</si>
  <si>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</si>
  <si>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</si>
  <si>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</si>
  <si>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</si>
  <si>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NO. OF PATIET DAILY TREND</t>
  </si>
  <si>
    <t>Count of Patient Admission Flag</t>
  </si>
  <si>
    <t>Admitted</t>
  </si>
  <si>
    <t>Not Admitted</t>
  </si>
  <si>
    <t>Count of Patient Admission Flag2</t>
  </si>
  <si>
    <t xml:space="preserve">Admission status </t>
  </si>
  <si>
    <t>%Status</t>
  </si>
  <si>
    <t>No. OF Patient</t>
  </si>
  <si>
    <t>0-9</t>
  </si>
  <si>
    <t>10-19</t>
  </si>
  <si>
    <t>20-29</t>
  </si>
  <si>
    <t>30-39</t>
  </si>
  <si>
    <t>40-49</t>
  </si>
  <si>
    <t>50-59</t>
  </si>
  <si>
    <t>60-69</t>
  </si>
  <si>
    <t>70-79</t>
  </si>
  <si>
    <t>Count of Age Group</t>
  </si>
  <si>
    <t>Delay</t>
  </si>
  <si>
    <t>On Time</t>
  </si>
  <si>
    <t>Female</t>
  </si>
  <si>
    <t>Male</t>
  </si>
  <si>
    <t>Count of Patient Gender</t>
  </si>
  <si>
    <t>Cardiology</t>
  </si>
  <si>
    <t>Gastroenterology</t>
  </si>
  <si>
    <t>General Practice</t>
  </si>
  <si>
    <t>Neurology</t>
  </si>
  <si>
    <t>None</t>
  </si>
  <si>
    <t>Orthopedics</t>
  </si>
  <si>
    <t>Physiotherapy</t>
  </si>
  <si>
    <t>Renal</t>
  </si>
  <si>
    <t>Count of Department Referral</t>
  </si>
  <si>
    <t>Qtr3</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</si>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</sst>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i/>
      <sz val="9"/>
      <color theme="1"/>
      <name val="Arial"/>
      <family val="2"/>
    </font>
    <font>
      <b/>
      <i/>
      <u/>
      <sz val="9"/>
      <color theme="1"/>
      <name val="Arial"/>
      <family val="2"/>
    </font>
  </fonts>
  <fills count="6">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theme="1"/>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pivotButton="1"/>
    <xf numFmtId="2" fontId="0" fillId="0" borderId="0" xfId="0" applyNumberFormat="1"/>
    <xf numFmtId="0" fontId="0" fillId="2" borderId="0" xfId="0" applyFill="1"/>
    <xf numFmtId="1" fontId="0" fillId="0" borderId="0" xfId="0" applyNumberFormat="1"/>
    <xf numFmtId="0" fontId="0" fillId="0" borderId="0" xfId="0" applyAlignment="1">
      <alignment horizontal="left"/>
    </xf>
    <xf numFmtId="0" fontId="0" fillId="0" borderId="0" xfId="0" applyAlignment="1">
      <alignment horizontal="left" indent="1"/>
    </xf>
    <xf numFmtId="10" fontId="0" fillId="0" borderId="0" xfId="0" applyNumberFormat="1"/>
    <xf numFmtId="9" fontId="0" fillId="0" borderId="0" xfId="1" applyFont="1"/>
    <xf numFmtId="9" fontId="0" fillId="0" borderId="0" xfId="0" applyNumberFormat="1"/>
    <xf numFmtId="0" fontId="0" fillId="3" borderId="0" xfId="0" applyFill="1" applyAlignment="1">
      <alignment horizontal="center"/>
    </xf>
    <xf numFmtId="0" fontId="2" fillId="0" borderId="0" xfId="0" applyFont="1"/>
    <xf numFmtId="0" fontId="3" fillId="3" borderId="0" xfId="0" applyFont="1" applyFill="1" applyAlignment="1">
      <alignment horizontal="center"/>
    </xf>
    <xf numFmtId="0" fontId="0" fillId="0" borderId="0" xfId="0" applyAlignment="1">
      <alignment horizontal="left" indent="2"/>
    </xf>
    <xf numFmtId="14" fontId="0" fillId="0" borderId="0" xfId="0" applyNumberFormat="1" applyAlignment="1">
      <alignment horizontal="left" indent="3"/>
    </xf>
    <xf numFmtId="0" fontId="0" fillId="4" borderId="0" xfId="0" applyFill="1"/>
    <xf numFmtId="0" fontId="3" fillId="3" borderId="0" xfId="0" applyFont="1" applyFill="1" applyAlignment="1">
      <alignment horizontal="left"/>
    </xf>
    <xf numFmtId="0" fontId="4" fillId="3" borderId="0" xfId="0" applyFont="1" applyFill="1" applyAlignment="1">
      <alignment horizontal="left"/>
    </xf>
    <xf numFmtId="9" fontId="4" fillId="3" borderId="0" xfId="1" applyFont="1" applyFill="1" applyAlignment="1">
      <alignment horizontal="left"/>
    </xf>
    <xf numFmtId="0" fontId="0" fillId="5" borderId="0" xfId="0" applyFill="1"/>
    <xf numFmtId="0" fontId="5" fillId="3" borderId="0" xfId="0" applyFont="1" applyFill="1" applyAlignment="1">
      <alignment horizontal="left"/>
    </xf>
    <xf numFmtId="9" fontId="4" fillId="3" borderId="0" xfId="1" applyFont="1" applyFill="1" applyAlignment="1">
      <alignment horizontal="center"/>
    </xf>
    <xf numFmtId="0" fontId="5" fillId="3" borderId="0" xfId="0" applyFont="1" applyFill="1"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8">
    <dxf>
      <numFmt numFmtId="1" formatCode="0"/>
    </dxf>
    <dxf>
      <numFmt numFmtId="1" formatCode="0"/>
    </dxf>
    <dxf>
      <numFmt numFmtId="1" formatCode="0"/>
    </dxf>
    <dxf>
      <numFmt numFmtId="2" formatCode="0.00"/>
    </dxf>
    <dxf>
      <numFmt numFmtId="2" formatCode="0.00"/>
    </dxf>
    <dxf>
      <numFmt numFmtId="1" formatCode="0"/>
    </dxf>
    <dxf>
      <font>
        <b/>
        <color theme="1"/>
      </font>
      <border>
        <bottom style="thin">
          <color theme="5"/>
        </bottom>
        <vertical/>
        <horizontal/>
      </border>
    </dxf>
    <dxf>
      <font>
        <sz val="7"/>
        <color theme="1"/>
        <name val="Algerian"/>
        <family val="5"/>
        <scheme val="none"/>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5F6145F3-47E8-4F35-9D39-114666332652}">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17/06/relationships/rdRichValue" Target="richData/rdrichvalue.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powerPivotData" Target="model/item.data"/><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microsoft.com/office/2017/06/relationships/rdRichValueTypes" Target="richData/rdRichValueTyp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F303F3-0E56-4E51-9751-FB192E12C8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4F7EE-F553-489E-8128-3F394696F2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F303F3-0E56-4E51-9751-FB192E12C8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4F7EE-F553-489E-8128-3F394696F2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1C8F69-EE92-4893-9ABC-84DCF092B7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782E89-D5F7-4073-B80F-6187EB55F4A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1C8F69-EE92-4893-9ABC-84DCF092B7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98BC55-6301-485E-8C01-321F5DBB2412}"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a:solidFill>
              <a:schemeClr val="tx1"/>
            </a:solid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5805109514149E-2"/>
          <c:y val="0"/>
          <c:w val="0.94004194890485848"/>
          <c:h val="0.74074048871438569"/>
        </c:manualLayout>
      </c:layout>
      <c:barChart>
        <c:barDir val="bar"/>
        <c:grouping val="clustered"/>
        <c:varyColors val="0"/>
        <c:ser>
          <c:idx val="0"/>
          <c:order val="0"/>
          <c:tx>
            <c:strRef>
              <c:f>Pivot_report!$B$20</c:f>
              <c:strCache>
                <c:ptCount val="1"/>
                <c:pt idx="0">
                  <c:v>Count of Patient Admission Flag</c:v>
                </c:pt>
              </c:strCache>
            </c:strRef>
          </c:tx>
          <c:spPr>
            <a:solidFill>
              <a:schemeClr val="accent1"/>
            </a:solidFill>
            <a:ln w="12700">
              <a:solidFill>
                <a:schemeClr val="tx1"/>
              </a:solidFill>
            </a:ln>
            <a:effectLst/>
          </c:spPr>
          <c:invertIfNegative val="0"/>
          <c:cat>
            <c:strRef>
              <c:f>Pivot_report!$A$21:$A$23</c:f>
              <c:strCache>
                <c:ptCount val="2"/>
                <c:pt idx="0">
                  <c:v>Admitted</c:v>
                </c:pt>
                <c:pt idx="1">
                  <c:v>Not Admitted</c:v>
                </c:pt>
              </c:strCache>
            </c:strRef>
          </c:cat>
          <c:val>
            <c:numRef>
              <c:f>Pivot_report!$B$21:$B$23</c:f>
              <c:numCache>
                <c:formatCode>General</c:formatCode>
                <c:ptCount val="2"/>
                <c:pt idx="0">
                  <c:v>242</c:v>
                </c:pt>
                <c:pt idx="1">
                  <c:v>288</c:v>
                </c:pt>
              </c:numCache>
            </c:numRef>
          </c:val>
          <c:extLst>
            <c:ext xmlns:c16="http://schemas.microsoft.com/office/drawing/2014/chart" uri="{C3380CC4-5D6E-409C-BE32-E72D297353CC}">
              <c16:uniqueId val="{00000018-D0EF-4F3C-AA9D-760F41D15EF8}"/>
            </c:ext>
          </c:extLst>
        </c:ser>
        <c:ser>
          <c:idx val="1"/>
          <c:order val="1"/>
          <c:tx>
            <c:strRef>
              <c:f>Pivot_report!$C$20</c:f>
              <c:strCache>
                <c:ptCount val="1"/>
                <c:pt idx="0">
                  <c:v>Count of Patient Admission Flag2</c:v>
                </c:pt>
              </c:strCache>
            </c:strRef>
          </c:tx>
          <c:spPr>
            <a:solidFill>
              <a:schemeClr val="accent2"/>
            </a:solidFill>
            <a:ln>
              <a:noFill/>
            </a:ln>
            <a:effectLst/>
          </c:spPr>
          <c:invertIfNegative val="0"/>
          <c:cat>
            <c:strRef>
              <c:f>Pivot_report!$A$21:$A$23</c:f>
              <c:strCache>
                <c:ptCount val="2"/>
                <c:pt idx="0">
                  <c:v>Admitted</c:v>
                </c:pt>
                <c:pt idx="1">
                  <c:v>Not Admitted</c:v>
                </c:pt>
              </c:strCache>
            </c:strRef>
          </c:cat>
          <c:val>
            <c:numRef>
              <c:f>Pivot_report!$C$21:$C$23</c:f>
              <c:numCache>
                <c:formatCode>0.00%</c:formatCode>
                <c:ptCount val="2"/>
                <c:pt idx="0">
                  <c:v>0.45660377358490567</c:v>
                </c:pt>
                <c:pt idx="1">
                  <c:v>0.54339622641509433</c:v>
                </c:pt>
              </c:numCache>
            </c:numRef>
          </c:val>
          <c:extLst>
            <c:ext xmlns:c16="http://schemas.microsoft.com/office/drawing/2014/chart" uri="{C3380CC4-5D6E-409C-BE32-E72D297353CC}">
              <c16:uniqueId val="{00000019-D0EF-4F3C-AA9D-760F41D15EF8}"/>
            </c:ext>
          </c:extLst>
        </c:ser>
        <c:dLbls>
          <c:showLegendKey val="0"/>
          <c:showVal val="0"/>
          <c:showCatName val="0"/>
          <c:showSerName val="0"/>
          <c:showPercent val="0"/>
          <c:showBubbleSize val="0"/>
        </c:dLbls>
        <c:gapWidth val="0"/>
        <c:overlap val="4"/>
        <c:axId val="464648207"/>
        <c:axId val="101445872"/>
      </c:barChart>
      <c:catAx>
        <c:axId val="464648207"/>
        <c:scaling>
          <c:orientation val="minMax"/>
        </c:scaling>
        <c:delete val="1"/>
        <c:axPos val="l"/>
        <c:numFmt formatCode="General" sourceLinked="1"/>
        <c:majorTickMark val="none"/>
        <c:minorTickMark val="none"/>
        <c:tickLblPos val="nextTo"/>
        <c:crossAx val="101445872"/>
        <c:crosses val="autoZero"/>
        <c:auto val="1"/>
        <c:lblAlgn val="ctr"/>
        <c:lblOffset val="100"/>
        <c:noMultiLvlLbl val="0"/>
      </c:catAx>
      <c:valAx>
        <c:axId val="101445872"/>
        <c:scaling>
          <c:orientation val="minMax"/>
        </c:scaling>
        <c:delete val="1"/>
        <c:axPos val="b"/>
        <c:numFmt formatCode="General" sourceLinked="1"/>
        <c:majorTickMark val="none"/>
        <c:minorTickMark val="none"/>
        <c:tickLblPos val="nextTo"/>
        <c:crossAx val="4646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[Hospital_Emergency_Room_Analysis.xlsx.xlsx]Pivot_report!PivotTable17</c:name>
    <c:fmtId val="1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312970253718284"/>
          <c:y val="0.22685185185185186"/>
          <c:w val="0.43333333333333329"/>
          <c:h val="0.7222222222222221"/>
        </c:manualLayout>
      </c:layout>
      <c:doughnutChart>
        <c:varyColors val="1"/>
        <c:ser>
          <c:idx val="0"/>
          <c:order val="0"/>
          <c:tx>
            <c:strRef>
              <c:f>Pivot_report!$I$45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BE7-4E68-AD54-FF9EF8C715F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BE7-4E68-AD54-FF9EF8C715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Pivot_report!$H$46:$H$48</c:f>
              <c:strCache>
                <c:ptCount val="2"/>
                <c:pt idx="0">
                  <c:v>Female</c:v>
                </c:pt>
                <c:pt idx="1">
                  <c:v>Male</c:v>
                </c:pt>
              </c:strCache>
            </c:strRef>
          </c:cat>
          <c:val>
            <c:numRef>
              <c:f>Pivot_report!$I$46:$I$48</c:f>
              <c:numCache>
                <c:formatCode>General</c:formatCode>
                <c:ptCount val="2"/>
                <c:pt idx="0">
                  <c:v>259</c:v>
                </c:pt>
                <c:pt idx="1">
                  <c:v>271</c:v>
                </c:pt>
              </c:numCache>
            </c:numRef>
          </c:val>
          <c:extLst>
            <c:ext xmlns:c16="http://schemas.microsoft.com/office/drawing/2014/chart" uri="{C3380CC4-5D6E-409C-BE32-E72D297353CC}">
              <c16:uniqueId val="{0000000B-AB40-4622-B21F-12DB7EA160C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[Hospital_Emergency_Room_Analysis.xlsx.xlsx]Pivot_report!PivotTable12</c:name>
    <c:fmtId val="5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F303F3-0E56-4E51-9751-FB192E12C8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4F7EE-F553-489E-8128-3F394696F2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F303F3-0E56-4E51-9751-FB192E12C8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4F7EE-F553-489E-8128-3F394696F2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1C8F69-EE92-4893-9ABC-84DCF092B7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782E89-D5F7-4073-B80F-6187EB55F4A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1C8F69-EE92-4893-9ABC-84DCF092B7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98BC55-6301-485E-8C01-321F5DBB2412}"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a:solidFill>
              <a:schemeClr val="tx1"/>
            </a:solid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5805109514149E-2"/>
          <c:y val="0"/>
          <c:w val="0.94004194890485848"/>
          <c:h val="0.74074048871438569"/>
        </c:manualLayout>
      </c:layout>
      <c:barChart>
        <c:barDir val="bar"/>
        <c:grouping val="clustered"/>
        <c:varyColors val="0"/>
        <c:ser>
          <c:idx val="0"/>
          <c:order val="0"/>
          <c:tx>
            <c:strRef>
              <c:f>Pivot_report!$B$20</c:f>
              <c:strCache>
                <c:ptCount val="1"/>
                <c:pt idx="0">
                  <c:v>Count of Patient Admission Flag</c:v>
                </c:pt>
              </c:strCache>
            </c:strRef>
          </c:tx>
          <c:spPr>
            <a:solidFill>
              <a:schemeClr val="accent1"/>
            </a:solidFill>
            <a:ln w="12700">
              <a:solidFill>
                <a:schemeClr val="tx1"/>
              </a:solidFill>
            </a:ln>
            <a:effectLst/>
          </c:spPr>
          <c:invertIfNegative val="0"/>
          <c:cat>
            <c:strRef>
              <c:f>Pivot_report!$A$21:$A$23</c:f>
              <c:strCache>
                <c:ptCount val="2"/>
                <c:pt idx="0">
                  <c:v>Admitted</c:v>
                </c:pt>
                <c:pt idx="1">
                  <c:v>Not Admitted</c:v>
                </c:pt>
              </c:strCache>
            </c:strRef>
          </c:cat>
          <c:val>
            <c:numRef>
              <c:f>Pivot_report!$B$21:$B$23</c:f>
              <c:numCache>
                <c:formatCode>General</c:formatCode>
                <c:ptCount val="2"/>
                <c:pt idx="0">
                  <c:v>242</c:v>
                </c:pt>
                <c:pt idx="1">
                  <c:v>288</c:v>
                </c:pt>
              </c:numCache>
            </c:numRef>
          </c:val>
          <c:extLst>
            <c:ext xmlns:c16="http://schemas.microsoft.com/office/drawing/2014/chart" uri="{C3380CC4-5D6E-409C-BE32-E72D297353CC}">
              <c16:uniqueId val="{00000008-09F3-483D-B6D4-378976240FCF}"/>
            </c:ext>
          </c:extLst>
        </c:ser>
        <c:ser>
          <c:idx val="1"/>
          <c:order val="1"/>
          <c:tx>
            <c:strRef>
              <c:f>Pivot_report!$C$20</c:f>
              <c:strCache>
                <c:ptCount val="1"/>
                <c:pt idx="0">
                  <c:v>Count of Patient Admission Flag2</c:v>
                </c:pt>
              </c:strCache>
            </c:strRef>
          </c:tx>
          <c:spPr>
            <a:solidFill>
              <a:schemeClr val="accent2"/>
            </a:solidFill>
            <a:ln>
              <a:noFill/>
            </a:ln>
            <a:effectLst/>
          </c:spPr>
          <c:invertIfNegative val="0"/>
          <c:cat>
            <c:strRef>
              <c:f>Pivot_report!$A$21:$A$23</c:f>
              <c:strCache>
                <c:ptCount val="2"/>
                <c:pt idx="0">
                  <c:v>Admitted</c:v>
                </c:pt>
                <c:pt idx="1">
                  <c:v>Not Admitted</c:v>
                </c:pt>
              </c:strCache>
            </c:strRef>
          </c:cat>
          <c:val>
            <c:numRef>
              <c:f>Pivot_report!$C$21:$C$23</c:f>
              <c:numCache>
                <c:formatCode>0.00%</c:formatCode>
                <c:ptCount val="2"/>
                <c:pt idx="0">
                  <c:v>0.45660377358490567</c:v>
                </c:pt>
                <c:pt idx="1">
                  <c:v>0.54339622641509433</c:v>
                </c:pt>
              </c:numCache>
            </c:numRef>
          </c:val>
          <c:extLst>
            <c:ext xmlns:c16="http://schemas.microsoft.com/office/drawing/2014/chart" uri="{C3380CC4-5D6E-409C-BE32-E72D297353CC}">
              <c16:uniqueId val="{00000009-09F3-483D-B6D4-378976240FCF}"/>
            </c:ext>
          </c:extLst>
        </c:ser>
        <c:dLbls>
          <c:showLegendKey val="0"/>
          <c:showVal val="0"/>
          <c:showCatName val="0"/>
          <c:showSerName val="0"/>
          <c:showPercent val="0"/>
          <c:showBubbleSize val="0"/>
        </c:dLbls>
        <c:gapWidth val="0"/>
        <c:overlap val="4"/>
        <c:axId val="464648207"/>
        <c:axId val="101445872"/>
      </c:barChart>
      <c:catAx>
        <c:axId val="464648207"/>
        <c:scaling>
          <c:orientation val="minMax"/>
        </c:scaling>
        <c:delete val="1"/>
        <c:axPos val="l"/>
        <c:numFmt formatCode="General" sourceLinked="1"/>
        <c:majorTickMark val="none"/>
        <c:minorTickMark val="none"/>
        <c:tickLblPos val="nextTo"/>
        <c:crossAx val="101445872"/>
        <c:crosses val="autoZero"/>
        <c:auto val="1"/>
        <c:lblAlgn val="ctr"/>
        <c:lblOffset val="100"/>
        <c:noMultiLvlLbl val="0"/>
      </c:catAx>
      <c:valAx>
        <c:axId val="101445872"/>
        <c:scaling>
          <c:orientation val="minMax"/>
        </c:scaling>
        <c:delete val="1"/>
        <c:axPos val="b"/>
        <c:numFmt formatCode="General" sourceLinked="1"/>
        <c:majorTickMark val="none"/>
        <c:minorTickMark val="none"/>
        <c:tickLblPos val="nextTo"/>
        <c:crossAx val="4646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[Hospital_Emergency_Room_Analysis.xlsx.xlsx]Pivot_report!PivotTable12</c:name>
    <c:fmtId val="5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F303F3-0E56-4E51-9751-FB192E12C8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4F7EE-F553-489E-8128-3F394696F2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F303F3-0E56-4E51-9751-FB192E12C8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4F7EE-F553-489E-8128-3F394696F2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1C8F69-EE92-4893-9ABC-84DCF092B7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782E89-D5F7-4073-B80F-6187EB55F4A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1C8F69-EE92-4893-9ABC-84DCF092B7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98BC55-6301-485E-8C01-321F5DBB2412}"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a:solidFill>
              <a:schemeClr val="tx1"/>
            </a:solid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5805109514149E-2"/>
          <c:y val="0"/>
          <c:w val="0.94004194890485848"/>
          <c:h val="0.74074048871438569"/>
        </c:manualLayout>
      </c:layout>
      <c:barChart>
        <c:barDir val="bar"/>
        <c:grouping val="clustered"/>
        <c:varyColors val="0"/>
        <c:ser>
          <c:idx val="0"/>
          <c:order val="0"/>
          <c:tx>
            <c:strRef>
              <c:f>Pivot_report!$B$20</c:f>
              <c:strCache>
                <c:ptCount val="1"/>
                <c:pt idx="0">
                  <c:v>Count of Patient Admission Flag</c:v>
                </c:pt>
              </c:strCache>
            </c:strRef>
          </c:tx>
          <c:spPr>
            <a:solidFill>
              <a:schemeClr val="accent1"/>
            </a:solidFill>
            <a:ln w="12700">
              <a:solidFill>
                <a:schemeClr val="tx1"/>
              </a:solidFill>
            </a:ln>
            <a:effectLst/>
          </c:spPr>
          <c:invertIfNegative val="0"/>
          <c:cat>
            <c:strRef>
              <c:f>Pivot_report!$A$21:$A$23</c:f>
              <c:strCache>
                <c:ptCount val="2"/>
                <c:pt idx="0">
                  <c:v>Admitted</c:v>
                </c:pt>
                <c:pt idx="1">
                  <c:v>Not Admitted</c:v>
                </c:pt>
              </c:strCache>
            </c:strRef>
          </c:cat>
          <c:val>
            <c:numRef>
              <c:f>Pivot_report!$B$21:$B$23</c:f>
              <c:numCache>
                <c:formatCode>General</c:formatCode>
                <c:ptCount val="2"/>
                <c:pt idx="0">
                  <c:v>242</c:v>
                </c:pt>
                <c:pt idx="1">
                  <c:v>288</c:v>
                </c:pt>
              </c:numCache>
            </c:numRef>
          </c:val>
          <c:extLst>
            <c:ext xmlns:c16="http://schemas.microsoft.com/office/drawing/2014/chart" uri="{C3380CC4-5D6E-409C-BE32-E72D297353CC}">
              <c16:uniqueId val="{00000009-D772-4CB9-8E14-1FC115AF9A0D}"/>
            </c:ext>
          </c:extLst>
        </c:ser>
        <c:ser>
          <c:idx val="1"/>
          <c:order val="1"/>
          <c:tx>
            <c:strRef>
              <c:f>Pivot_report!$C$20</c:f>
              <c:strCache>
                <c:ptCount val="1"/>
                <c:pt idx="0">
                  <c:v>Count of Patient Admission Flag2</c:v>
                </c:pt>
              </c:strCache>
            </c:strRef>
          </c:tx>
          <c:spPr>
            <a:solidFill>
              <a:schemeClr val="accent2"/>
            </a:solidFill>
            <a:ln>
              <a:noFill/>
            </a:ln>
            <a:effectLst/>
          </c:spPr>
          <c:invertIfNegative val="0"/>
          <c:cat>
            <c:strRef>
              <c:f>Pivot_report!$A$21:$A$23</c:f>
              <c:strCache>
                <c:ptCount val="2"/>
                <c:pt idx="0">
                  <c:v>Admitted</c:v>
                </c:pt>
                <c:pt idx="1">
                  <c:v>Not Admitted</c:v>
                </c:pt>
              </c:strCache>
            </c:strRef>
          </c:cat>
          <c:val>
            <c:numRef>
              <c:f>Pivot_report!$C$21:$C$23</c:f>
              <c:numCache>
                <c:formatCode>0.00%</c:formatCode>
                <c:ptCount val="2"/>
                <c:pt idx="0">
                  <c:v>0.45660377358490567</c:v>
                </c:pt>
                <c:pt idx="1">
                  <c:v>0.54339622641509433</c:v>
                </c:pt>
              </c:numCache>
            </c:numRef>
          </c:val>
          <c:extLst>
            <c:ext xmlns:c16="http://schemas.microsoft.com/office/drawing/2014/chart" uri="{C3380CC4-5D6E-409C-BE32-E72D297353CC}">
              <c16:uniqueId val="{0000000A-D772-4CB9-8E14-1FC115AF9A0D}"/>
            </c:ext>
          </c:extLst>
        </c:ser>
        <c:dLbls>
          <c:showLegendKey val="0"/>
          <c:showVal val="0"/>
          <c:showCatName val="0"/>
          <c:showSerName val="0"/>
          <c:showPercent val="0"/>
          <c:showBubbleSize val="0"/>
        </c:dLbls>
        <c:gapWidth val="0"/>
        <c:overlap val="4"/>
        <c:axId val="464648207"/>
        <c:axId val="101445872"/>
      </c:barChart>
      <c:catAx>
        <c:axId val="464648207"/>
        <c:scaling>
          <c:orientation val="minMax"/>
        </c:scaling>
        <c:delete val="1"/>
        <c:axPos val="l"/>
        <c:numFmt formatCode="General" sourceLinked="1"/>
        <c:majorTickMark val="none"/>
        <c:minorTickMark val="none"/>
        <c:tickLblPos val="nextTo"/>
        <c:crossAx val="101445872"/>
        <c:crosses val="autoZero"/>
        <c:auto val="1"/>
        <c:lblAlgn val="ctr"/>
        <c:lblOffset val="100"/>
        <c:noMultiLvlLbl val="0"/>
      </c:catAx>
      <c:valAx>
        <c:axId val="101445872"/>
        <c:scaling>
          <c:orientation val="minMax"/>
        </c:scaling>
        <c:delete val="1"/>
        <c:axPos val="b"/>
        <c:numFmt formatCode="General" sourceLinked="1"/>
        <c:majorTickMark val="none"/>
        <c:minorTickMark val="none"/>
        <c:tickLblPos val="nextTo"/>
        <c:crossAx val="4646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6036036036036036E-2"/>
          <c:w val="1"/>
          <c:h val="0.96396189496311679"/>
        </c:manualLayout>
      </c:layout>
      <c:areaChart>
        <c:grouping val="standard"/>
        <c:varyColors val="0"/>
        <c:ser>
          <c:idx val="0"/>
          <c:order val="0"/>
          <c:tx>
            <c:strRef>
              <c:f>Pivot_report!$I$4</c:f>
              <c:strCache>
                <c:ptCount val="1"/>
                <c:pt idx="0">
                  <c:v>Total</c:v>
                </c:pt>
              </c:strCache>
            </c:strRef>
          </c:tx>
          <c:spPr>
            <a:solidFill>
              <a:schemeClr val="accent1"/>
            </a:solidFill>
            <a:ln w="25400">
              <a:noFill/>
            </a:ln>
            <a:effectLst/>
          </c:spPr>
          <c:cat>
            <c:multiLvlStrRef>
              <c:f>Pivot_report!$H$5:$H$37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Pivot_report!$I$5:$I$37</c:f>
              <c:numCache>
                <c:formatCode>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B-E8AD-467D-801D-70ABBE427980}"/>
            </c:ext>
          </c:extLst>
        </c:ser>
        <c:dLbls>
          <c:showLegendKey val="0"/>
          <c:showVal val="0"/>
          <c:showCatName val="0"/>
          <c:showSerName val="0"/>
          <c:showPercent val="0"/>
          <c:showBubbleSize val="0"/>
        </c:dLbls>
        <c:axId val="970297727"/>
        <c:axId val="101428592"/>
      </c:areaChart>
      <c:catAx>
        <c:axId val="970297727"/>
        <c:scaling>
          <c:orientation val="minMax"/>
        </c:scaling>
        <c:delete val="1"/>
        <c:axPos val="b"/>
        <c:numFmt formatCode="General" sourceLinked="1"/>
        <c:majorTickMark val="out"/>
        <c:minorTickMark val="none"/>
        <c:tickLblPos val="nextTo"/>
        <c:crossAx val="101428592"/>
        <c:crosses val="autoZero"/>
        <c:auto val="1"/>
        <c:lblAlgn val="ctr"/>
        <c:lblOffset val="100"/>
        <c:noMultiLvlLbl val="0"/>
      </c:catAx>
      <c:valAx>
        <c:axId val="101428592"/>
        <c:scaling>
          <c:orientation val="minMax"/>
        </c:scaling>
        <c:delete val="1"/>
        <c:axPos val="l"/>
        <c:numFmt formatCode="0" sourceLinked="1"/>
        <c:majorTickMark val="none"/>
        <c:minorTickMark val="none"/>
        <c:tickLblPos val="nextTo"/>
        <c:crossAx val="97029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90909090909091E-2"/>
          <c:y val="2.5559105431309903E-2"/>
          <c:w val="0.97090909090909094"/>
          <c:h val="0.94888178913738019"/>
        </c:manualLayout>
      </c:layout>
      <c:areaChart>
        <c:grouping val="standard"/>
        <c:varyColors val="0"/>
        <c:ser>
          <c:idx val="0"/>
          <c:order val="0"/>
          <c:tx>
            <c:strRef>
              <c:f>Pivot_report!$L$4</c:f>
              <c:strCache>
                <c:ptCount val="1"/>
                <c:pt idx="0">
                  <c:v>Total</c:v>
                </c:pt>
              </c:strCache>
            </c:strRef>
          </c:tx>
          <c:spPr>
            <a:solidFill>
              <a:schemeClr val="accent1"/>
            </a:solidFill>
            <a:ln w="25400">
              <a:noFill/>
            </a:ln>
            <a:effectLst/>
          </c:spPr>
          <c:cat>
            <c:multiLvlStrRef>
              <c:f>Pivot_report!$K$5:$K$36</c:f>
              <c:multiLvlStrCache>
                <c:ptCount val="30"/>
                <c:lvl>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lvl>
                <c:lvl>
                  <c:pt idx="0">
                    <c:v>Aug</c:v>
                  </c:pt>
                </c:lvl>
              </c:multiLvlStrCache>
            </c:multiLvlStrRef>
          </c:cat>
          <c:val>
            <c:numRef>
              <c:f>Pivot_report!$L$5:$L$36</c:f>
              <c:numCache>
                <c:formatCode>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B-B56B-4E56-A432-463C95300A90}"/>
            </c:ext>
          </c:extLst>
        </c:ser>
        <c:dLbls>
          <c:showLegendKey val="0"/>
          <c:showVal val="0"/>
          <c:showCatName val="0"/>
          <c:showSerName val="0"/>
          <c:showPercent val="0"/>
          <c:showBubbleSize val="0"/>
        </c:dLbls>
        <c:axId val="464634751"/>
        <c:axId val="410515183"/>
      </c:areaChart>
      <c:catAx>
        <c:axId val="464634751"/>
        <c:scaling>
          <c:orientation val="minMax"/>
        </c:scaling>
        <c:delete val="1"/>
        <c:axPos val="b"/>
        <c:numFmt formatCode="General" sourceLinked="1"/>
        <c:majorTickMark val="out"/>
        <c:minorTickMark val="none"/>
        <c:tickLblPos val="nextTo"/>
        <c:crossAx val="410515183"/>
        <c:crosses val="autoZero"/>
        <c:auto val="1"/>
        <c:lblAlgn val="ctr"/>
        <c:lblOffset val="100"/>
        <c:noMultiLvlLbl val="0"/>
      </c:catAx>
      <c:valAx>
        <c:axId val="410515183"/>
        <c:scaling>
          <c:orientation val="minMax"/>
        </c:scaling>
        <c:delete val="1"/>
        <c:axPos val="l"/>
        <c:numFmt formatCode="0" sourceLinked="1"/>
        <c:majorTickMark val="none"/>
        <c:minorTickMark val="none"/>
        <c:tickLblPos val="nextTo"/>
        <c:crossAx val="46463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Pivot_report!$F$4</c:f>
              <c:strCache>
                <c:ptCount val="1"/>
                <c:pt idx="0">
                  <c:v>Total</c:v>
                </c:pt>
              </c:strCache>
            </c:strRef>
          </c:tx>
          <c:spPr>
            <a:solidFill>
              <a:schemeClr val="accent1"/>
            </a:solidFill>
            <a:ln w="25400">
              <a:noFill/>
            </a:ln>
            <a:effectLst/>
          </c:spPr>
          <c:cat>
            <c:multiLvlStrRef>
              <c:f>Pivot_report!$E$5:$E$37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Pivot_report!$F$5:$F$37</c:f>
              <c:numCache>
                <c:formatCode>0</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B-4294-41A0-BCBA-C46CFFC8115B}"/>
            </c:ext>
          </c:extLst>
        </c:ser>
        <c:dLbls>
          <c:showLegendKey val="0"/>
          <c:showVal val="0"/>
          <c:showCatName val="0"/>
          <c:showSerName val="0"/>
          <c:showPercent val="0"/>
          <c:showBubbleSize val="0"/>
        </c:dLbls>
        <c:axId val="970339951"/>
        <c:axId val="134960208"/>
      </c:areaChart>
      <c:catAx>
        <c:axId val="970339951"/>
        <c:scaling>
          <c:orientation val="minMax"/>
        </c:scaling>
        <c:delete val="1"/>
        <c:axPos val="b"/>
        <c:numFmt formatCode="General" sourceLinked="1"/>
        <c:majorTickMark val="out"/>
        <c:minorTickMark val="none"/>
        <c:tickLblPos val="nextTo"/>
        <c:crossAx val="134960208"/>
        <c:crosses val="autoZero"/>
        <c:auto val="1"/>
        <c:lblAlgn val="ctr"/>
        <c:lblOffset val="100"/>
        <c:noMultiLvlLbl val="0"/>
      </c:catAx>
      <c:valAx>
        <c:axId val="134960208"/>
        <c:scaling>
          <c:orientation val="minMax"/>
        </c:scaling>
        <c:delete val="1"/>
        <c:axPos val="l"/>
        <c:numFmt formatCode="0" sourceLinked="1"/>
        <c:majorTickMark val="none"/>
        <c:minorTickMark val="none"/>
        <c:tickLblPos val="nextTo"/>
        <c:crossAx val="970339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72194115731190978"/>
        </c:manualLayout>
      </c:layout>
      <c:barChart>
        <c:barDir val="col"/>
        <c:grouping val="clustered"/>
        <c:varyColors val="0"/>
        <c:ser>
          <c:idx val="0"/>
          <c:order val="0"/>
          <c:tx>
            <c:strRef>
              <c:f>Pivot_report!$B$45</c:f>
              <c:strCache>
                <c:ptCount val="1"/>
                <c:pt idx="0">
                  <c:v>Total</c:v>
                </c:pt>
              </c:strCache>
            </c:strRef>
          </c:tx>
          <c:spPr>
            <a:solidFill>
              <a:schemeClr val="accent1"/>
            </a:solidFill>
            <a:ln>
              <a:noFill/>
            </a:ln>
            <a:effectLst/>
          </c:spPr>
          <c:invertIfNegative val="0"/>
          <c:cat>
            <c:strRef>
              <c:f>Pivot_report!$A$46:$A$54</c:f>
              <c:strCache>
                <c:ptCount val="8"/>
                <c:pt idx="0">
                  <c:v>0-9</c:v>
                </c:pt>
                <c:pt idx="1">
                  <c:v>10-19</c:v>
                </c:pt>
                <c:pt idx="2">
                  <c:v>20-29</c:v>
                </c:pt>
                <c:pt idx="3">
                  <c:v>30-39</c:v>
                </c:pt>
                <c:pt idx="4">
                  <c:v>40-49</c:v>
                </c:pt>
                <c:pt idx="5">
                  <c:v>50-59</c:v>
                </c:pt>
                <c:pt idx="6">
                  <c:v>60-69</c:v>
                </c:pt>
                <c:pt idx="7">
                  <c:v>70-79</c:v>
                </c:pt>
              </c:strCache>
            </c:strRef>
          </c:cat>
          <c:val>
            <c:numRef>
              <c:f>Pivot_report!$B$46:$B$54</c:f>
              <c:numCache>
                <c:formatCode>General</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B-A84C-49F8-8148-95FFD08F09F1}"/>
            </c:ext>
          </c:extLst>
        </c:ser>
        <c:dLbls>
          <c:showLegendKey val="0"/>
          <c:showVal val="0"/>
          <c:showCatName val="0"/>
          <c:showSerName val="0"/>
          <c:showPercent val="0"/>
          <c:showBubbleSize val="0"/>
        </c:dLbls>
        <c:gapWidth val="219"/>
        <c:overlap val="-27"/>
        <c:axId val="1615380863"/>
        <c:axId val="101456912"/>
      </c:barChart>
      <c:catAx>
        <c:axId val="16153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1456912"/>
        <c:crosses val="autoZero"/>
        <c:auto val="1"/>
        <c:lblAlgn val="ctr"/>
        <c:lblOffset val="100"/>
        <c:noMultiLvlLbl val="0"/>
      </c:catAx>
      <c:valAx>
        <c:axId val="101456912"/>
        <c:scaling>
          <c:orientation val="minMax"/>
        </c:scaling>
        <c:delete val="1"/>
        <c:axPos val="l"/>
        <c:numFmt formatCode="General" sourceLinked="1"/>
        <c:majorTickMark val="none"/>
        <c:minorTickMark val="none"/>
        <c:tickLblPos val="nextTo"/>
        <c:crossAx val="161538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[Hospital_Emergency_Room_Analysis.xlsx.xlsx]Pivot_report!PivotTable16</c:name>
    <c:fmtId val="9"/>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079026511694393"/>
          <c:y val="0.22023481801442266"/>
          <c:w val="0.46246879845174343"/>
          <c:h val="0.72503105730598205"/>
        </c:manualLayout>
      </c:layout>
      <c:pieChart>
        <c:varyColors val="1"/>
        <c:ser>
          <c:idx val="0"/>
          <c:order val="0"/>
          <c:tx>
            <c:strRef>
              <c:f>Pivot_report!$E$45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74-42B3-8D8C-5A69B0C6CC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74-42B3-8D8C-5A69B0C6CC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Pivot_report!$D$46:$D$48</c:f>
              <c:strCache>
                <c:ptCount val="2"/>
                <c:pt idx="0">
                  <c:v>Delay</c:v>
                </c:pt>
                <c:pt idx="1">
                  <c:v>On Time</c:v>
                </c:pt>
              </c:strCache>
            </c:strRef>
          </c:cat>
          <c:val>
            <c:numRef>
              <c:f>Pivot_report!$E$46:$E$48</c:f>
              <c:numCache>
                <c:formatCode>General</c:formatCode>
                <c:ptCount val="2"/>
                <c:pt idx="0">
                  <c:v>323</c:v>
                </c:pt>
                <c:pt idx="1">
                  <c:v>207</c:v>
                </c:pt>
              </c:numCache>
            </c:numRef>
          </c:val>
          <c:extLst>
            <c:ext xmlns:c16="http://schemas.microsoft.com/office/drawing/2014/chart" uri="{C3380CC4-5D6E-409C-BE32-E72D297353CC}">
              <c16:uniqueId val="{00000011-3899-4D71-9BE6-28EF6CE35A5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4576604200467417E-2"/>
          <c:y val="2.3726305045202706E-2"/>
          <c:w val="0.8984664507757776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[Hospital_Emergency_Room_Analysis.xlsx.xlsx]Pivot_report!PivotTable17</c:name>
    <c:fmtId val="1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514513807306465"/>
              <c:y val="0.159585283883599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928761506088735"/>
              <c:y val="-0.14507753080327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52799022396393"/>
          <c:y val="0.22760703645655272"/>
          <c:w val="0.40923390325095338"/>
          <c:h val="0.68991617346055312"/>
        </c:manualLayout>
      </c:layout>
      <c:doughnutChart>
        <c:varyColors val="1"/>
        <c:ser>
          <c:idx val="0"/>
          <c:order val="0"/>
          <c:tx>
            <c:strRef>
              <c:f>Pivot_report!$I$45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DD-4B78-810C-A89F77C34D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DD-4B78-810C-A89F77C34DFD}"/>
              </c:ext>
            </c:extLst>
          </c:dPt>
          <c:dLbls>
            <c:dLbl>
              <c:idx val="0"/>
              <c:layout>
                <c:manualLayout>
                  <c:x val="0.15514513807306465"/>
                  <c:y val="0.159585283883599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DD-4B78-810C-A89F77C34DFD}"/>
                </c:ext>
              </c:extLst>
            </c:dLbl>
            <c:dLbl>
              <c:idx val="1"/>
              <c:layout>
                <c:manualLayout>
                  <c:x val="-0.12928761506088735"/>
                  <c:y val="-0.145077530803272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DD-4B78-810C-A89F77C34D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Pivot_report!$H$46:$H$48</c:f>
              <c:strCache>
                <c:ptCount val="2"/>
                <c:pt idx="0">
                  <c:v>Female</c:v>
                </c:pt>
                <c:pt idx="1">
                  <c:v>Male</c:v>
                </c:pt>
              </c:strCache>
            </c:strRef>
          </c:cat>
          <c:val>
            <c:numRef>
              <c:f>Pivot_report!$I$46:$I$48</c:f>
              <c:numCache>
                <c:formatCode>General</c:formatCode>
                <c:ptCount val="2"/>
                <c:pt idx="0">
                  <c:v>259</c:v>
                </c:pt>
                <c:pt idx="1">
                  <c:v>271</c:v>
                </c:pt>
              </c:numCache>
            </c:numRef>
          </c:val>
          <c:extLst>
            <c:ext xmlns:c16="http://schemas.microsoft.com/office/drawing/2014/chart" uri="{C3380CC4-5D6E-409C-BE32-E72D297353CC}">
              <c16:uniqueId val="{00000011-E0C0-4823-8846-31FEB8F40525}"/>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0.14947052195378699"/>
          <c:y val="2.2466222966163026E-2"/>
          <c:w val="0.66688657480563807"/>
          <c:h val="0.165641774742815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Pivot_report!$L$44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Pivot_report!$K$45:$K$53</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Pivot_report!$L$45:$L$53</c:f>
              <c:numCache>
                <c:formatCode>General</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B-E094-4BCD-BDAF-E0B90AFFB9CE}"/>
            </c:ext>
          </c:extLst>
        </c:ser>
        <c:dLbls>
          <c:showLegendKey val="0"/>
          <c:showVal val="0"/>
          <c:showCatName val="0"/>
          <c:showSerName val="0"/>
          <c:showPercent val="0"/>
          <c:showBubbleSize val="0"/>
        </c:dLbls>
        <c:gapWidth val="182"/>
        <c:axId val="1615461135"/>
        <c:axId val="101457872"/>
      </c:barChart>
      <c:catAx>
        <c:axId val="161546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1457872"/>
        <c:crosses val="autoZero"/>
        <c:auto val="1"/>
        <c:lblAlgn val="ctr"/>
        <c:lblOffset val="100"/>
        <c:noMultiLvlLbl val="0"/>
      </c:catAx>
      <c:valAx>
        <c:axId val="10145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84928190156005778"/>
        </c:manualLayout>
      </c:layout>
      <c:barChart>
        <c:barDir val="col"/>
        <c:grouping val="clustered"/>
        <c:varyColors val="0"/>
        <c:ser>
          <c:idx val="0"/>
          <c:order val="0"/>
          <c:tx>
            <c:strRef>
              <c:f>Pivot_report!$B$45</c:f>
              <c:strCache>
                <c:ptCount val="1"/>
                <c:pt idx="0">
                  <c:v>Total</c:v>
                </c:pt>
              </c:strCache>
            </c:strRef>
          </c:tx>
          <c:spPr>
            <a:solidFill>
              <a:schemeClr val="accent1"/>
            </a:solidFill>
            <a:ln>
              <a:solidFill>
                <a:schemeClr val="tx1"/>
              </a:solidFill>
            </a:ln>
            <a:effectLst/>
          </c:spPr>
          <c:invertIfNegative val="0"/>
          <c:cat>
            <c:strRef>
              <c:f>Pivot_report!$A$46:$A$54</c:f>
              <c:strCache>
                <c:ptCount val="8"/>
                <c:pt idx="0">
                  <c:v>0-9</c:v>
                </c:pt>
                <c:pt idx="1">
                  <c:v>10-19</c:v>
                </c:pt>
                <c:pt idx="2">
                  <c:v>20-29</c:v>
                </c:pt>
                <c:pt idx="3">
                  <c:v>30-39</c:v>
                </c:pt>
                <c:pt idx="4">
                  <c:v>40-49</c:v>
                </c:pt>
                <c:pt idx="5">
                  <c:v>50-59</c:v>
                </c:pt>
                <c:pt idx="6">
                  <c:v>60-69</c:v>
                </c:pt>
                <c:pt idx="7">
                  <c:v>70-79</c:v>
                </c:pt>
              </c:strCache>
            </c:strRef>
          </c:cat>
          <c:val>
            <c:numRef>
              <c:f>Pivot_report!$B$46:$B$54</c:f>
              <c:numCache>
                <c:formatCode>General</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5-11BB-4309-AD5A-8D72D12A9236}"/>
            </c:ext>
          </c:extLst>
        </c:ser>
        <c:dLbls>
          <c:showLegendKey val="0"/>
          <c:showVal val="0"/>
          <c:showCatName val="0"/>
          <c:showSerName val="0"/>
          <c:showPercent val="0"/>
          <c:showBubbleSize val="0"/>
        </c:dLbls>
        <c:gapWidth val="219"/>
        <c:overlap val="-27"/>
        <c:axId val="1615380863"/>
        <c:axId val="101456912"/>
      </c:barChart>
      <c:catAx>
        <c:axId val="161538086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456912"/>
        <c:crosses val="autoZero"/>
        <c:auto val="1"/>
        <c:lblAlgn val="ctr"/>
        <c:lblOffset val="100"/>
        <c:noMultiLvlLbl val="0"/>
      </c:catAx>
      <c:valAx>
        <c:axId val="101456912"/>
        <c:scaling>
          <c:orientation val="minMax"/>
        </c:scaling>
        <c:delete val="1"/>
        <c:axPos val="l"/>
        <c:numFmt formatCode="General" sourceLinked="1"/>
        <c:majorTickMark val="none"/>
        <c:minorTickMark val="none"/>
        <c:tickLblPos val="nextTo"/>
        <c:crossAx val="161538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[Hospital_Emergency_Room_Analysis.xlsx.xlsx]Pivot_report!PivotTable16</c:name>
    <c:fmtId val="14"/>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079026511694393"/>
          <c:y val="0.22023481801442266"/>
          <c:w val="0.46246879845174343"/>
          <c:h val="0.72503105730598205"/>
        </c:manualLayout>
      </c:layout>
      <c:doughnutChart>
        <c:varyColors val="1"/>
        <c:ser>
          <c:idx val="0"/>
          <c:order val="0"/>
          <c:tx>
            <c:strRef>
              <c:f>Pivot_report!$E$45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540-4B1E-8F69-B2A7ECAF33C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540-4B1E-8F69-B2A7ECAF33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Pivot_report!$D$46:$D$48</c:f>
              <c:strCache>
                <c:ptCount val="2"/>
                <c:pt idx="0">
                  <c:v>Delay</c:v>
                </c:pt>
                <c:pt idx="1">
                  <c:v>On Time</c:v>
                </c:pt>
              </c:strCache>
            </c:strRef>
          </c:cat>
          <c:val>
            <c:numRef>
              <c:f>Pivot_report!$E$46:$E$48</c:f>
              <c:numCache>
                <c:formatCode>General</c:formatCode>
                <c:ptCount val="2"/>
                <c:pt idx="0">
                  <c:v>323</c:v>
                </c:pt>
                <c:pt idx="1">
                  <c:v>207</c:v>
                </c:pt>
              </c:numCache>
            </c:numRef>
          </c:val>
          <c:extLst>
            <c:ext xmlns:c16="http://schemas.microsoft.com/office/drawing/2014/chart" uri="{C3380CC4-5D6E-409C-BE32-E72D297353CC}">
              <c16:uniqueId val="{00000009-C6C2-4392-96A7-6AC4CCC1153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4576604200467417E-2"/>
          <c:y val="2.3726305045202706E-2"/>
          <c:w val="0.9854236220472441"/>
          <c:h val="0"/>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[Hospital_Emergency_Room_Analysis.xlsx.xlsx]Pivot_report!PivotTable17</c:name>
    <c:fmtId val="2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0.15514513807306465"/>
              <c:y val="0.15958528388359985"/>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0.12928761506088735"/>
              <c:y val="-0.14507753080327257"/>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15514513807306465"/>
              <c:y val="0.15958528388359985"/>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0.12928761506088735"/>
              <c:y val="-0.14507753080327257"/>
            </c:manualLayout>
          </c:layou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891624910522549"/>
          <c:y val="0.20760708661417324"/>
          <c:w val="0.45771892149844906"/>
          <c:h val="0.75523622047244099"/>
        </c:manualLayout>
      </c:layout>
      <c:doughnutChart>
        <c:varyColors val="1"/>
        <c:ser>
          <c:idx val="0"/>
          <c:order val="0"/>
          <c:tx>
            <c:strRef>
              <c:f>Pivot_report!$I$45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D4F-4C28-ACE4-FCC32CFBF57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4F-4C28-ACE4-FCC32CFBF57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Pivot_report!$H$46:$H$48</c:f>
              <c:strCache>
                <c:ptCount val="2"/>
                <c:pt idx="0">
                  <c:v>Female</c:v>
                </c:pt>
                <c:pt idx="1">
                  <c:v>Male</c:v>
                </c:pt>
              </c:strCache>
            </c:strRef>
          </c:cat>
          <c:val>
            <c:numRef>
              <c:f>Pivot_report!$I$46:$I$48</c:f>
              <c:numCache>
                <c:formatCode>General</c:formatCode>
                <c:ptCount val="2"/>
                <c:pt idx="0">
                  <c:v>259</c:v>
                </c:pt>
                <c:pt idx="1">
                  <c:v>271</c:v>
                </c:pt>
              </c:numCache>
            </c:numRef>
          </c:val>
          <c:extLst>
            <c:ext xmlns:c16="http://schemas.microsoft.com/office/drawing/2014/chart" uri="{C3380CC4-5D6E-409C-BE32-E72D297353CC}">
              <c16:uniqueId val="{00000009-31E7-488C-A6B0-5A45F64EA96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4947052195378699"/>
          <c:y val="2.2466222966163026E-2"/>
          <c:w val="0.25785826771653542"/>
          <c:h val="0.33750236220472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0459317585302"/>
          <c:y val="6.5476190476190479E-2"/>
          <c:w val="0.67590644919385079"/>
          <c:h val="0.79643888263967"/>
        </c:manualLayout>
      </c:layout>
      <c:barChart>
        <c:barDir val="bar"/>
        <c:grouping val="clustered"/>
        <c:varyColors val="0"/>
        <c:ser>
          <c:idx val="0"/>
          <c:order val="0"/>
          <c:tx>
            <c:strRef>
              <c:f>Pivot_report!$L$44</c:f>
              <c:strCache>
                <c:ptCount val="1"/>
                <c:pt idx="0">
                  <c:v>Total</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Pivot_report!$K$45:$K$53</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Pivot_report!$L$45:$L$53</c:f>
              <c:numCache>
                <c:formatCode>General</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5-5F92-45BE-825B-758A9CF07822}"/>
            </c:ext>
          </c:extLst>
        </c:ser>
        <c:dLbls>
          <c:showLegendKey val="0"/>
          <c:showVal val="0"/>
          <c:showCatName val="0"/>
          <c:showSerName val="0"/>
          <c:showPercent val="0"/>
          <c:showBubbleSize val="0"/>
        </c:dLbls>
        <c:gapWidth val="182"/>
        <c:axId val="1615461135"/>
        <c:axId val="101457872"/>
      </c:barChart>
      <c:catAx>
        <c:axId val="161546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solidFill>
                  <a:schemeClr val="tx1"/>
                </a:solidFill>
                <a:latin typeface="Arial Black" panose="020B0A04020102020204" pitchFamily="34" charset="0"/>
                <a:ea typeface="+mn-ea"/>
                <a:cs typeface="+mn-cs"/>
              </a:defRPr>
            </a:pPr>
            <a:endParaRPr lang="en-US"/>
          </a:p>
        </c:txPr>
        <c:crossAx val="101457872"/>
        <c:crosses val="autoZero"/>
        <c:auto val="1"/>
        <c:lblAlgn val="ctr"/>
        <c:lblOffset val="100"/>
        <c:noMultiLvlLbl val="0"/>
      </c:catAx>
      <c:valAx>
        <c:axId val="10145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Pivot_report!$F$4</c:f>
              <c:strCache>
                <c:ptCount val="1"/>
                <c:pt idx="0">
                  <c:v>Total</c:v>
                </c:pt>
              </c:strCache>
            </c:strRef>
          </c:tx>
          <c:spPr>
            <a:solidFill>
              <a:schemeClr val="accent1"/>
            </a:solidFill>
            <a:ln w="25400">
              <a:solidFill>
                <a:schemeClr val="tx1"/>
              </a:solidFill>
            </a:ln>
            <a:effectLst/>
          </c:spPr>
          <c:cat>
            <c:multiLvlStrRef>
              <c:f>Pivot_report!$E$5:$E$37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Pivot_report!$F$5:$F$37</c:f>
              <c:numCache>
                <c:formatCode>0</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5-223D-4F85-ABBC-28C11E4C58AD}"/>
            </c:ext>
          </c:extLst>
        </c:ser>
        <c:dLbls>
          <c:showLegendKey val="0"/>
          <c:showVal val="0"/>
          <c:showCatName val="0"/>
          <c:showSerName val="0"/>
          <c:showPercent val="0"/>
          <c:showBubbleSize val="0"/>
        </c:dLbls>
        <c:axId val="970339951"/>
        <c:axId val="134960208"/>
      </c:areaChart>
      <c:catAx>
        <c:axId val="970339951"/>
        <c:scaling>
          <c:orientation val="minMax"/>
        </c:scaling>
        <c:delete val="1"/>
        <c:axPos val="b"/>
        <c:numFmt formatCode="General" sourceLinked="1"/>
        <c:majorTickMark val="out"/>
        <c:minorTickMark val="none"/>
        <c:tickLblPos val="nextTo"/>
        <c:crossAx val="134960208"/>
        <c:crosses val="autoZero"/>
        <c:auto val="1"/>
        <c:lblAlgn val="ctr"/>
        <c:lblOffset val="100"/>
        <c:noMultiLvlLbl val="0"/>
      </c:catAx>
      <c:valAx>
        <c:axId val="134960208"/>
        <c:scaling>
          <c:orientation val="minMax"/>
        </c:scaling>
        <c:delete val="1"/>
        <c:axPos val="l"/>
        <c:numFmt formatCode="0" sourceLinked="1"/>
        <c:majorTickMark val="none"/>
        <c:minorTickMark val="none"/>
        <c:tickLblPos val="nextTo"/>
        <c:crossAx val="970339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tx1"/>
            </a:solidFill>
          </a:ln>
          <a:effectLst>
            <a:outerShdw blurRad="50800" dist="50800" dir="5400000" algn="ctr" rotWithShape="0">
              <a:srgbClr val="00206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6036036036036036E-2"/>
          <c:w val="1"/>
          <c:h val="0.96396189496311679"/>
        </c:manualLayout>
      </c:layout>
      <c:areaChart>
        <c:grouping val="standard"/>
        <c:varyColors val="0"/>
        <c:ser>
          <c:idx val="0"/>
          <c:order val="0"/>
          <c:tx>
            <c:strRef>
              <c:f>Pivot_report!$I$4</c:f>
              <c:strCache>
                <c:ptCount val="1"/>
                <c:pt idx="0">
                  <c:v>Total</c:v>
                </c:pt>
              </c:strCache>
            </c:strRef>
          </c:tx>
          <c:spPr>
            <a:solidFill>
              <a:schemeClr val="accent1"/>
            </a:solidFill>
            <a:ln w="25400">
              <a:solidFill>
                <a:schemeClr val="tx1"/>
              </a:solidFill>
            </a:ln>
            <a:effectLst>
              <a:outerShdw blurRad="50800" dist="50800" dir="5400000" algn="ctr" rotWithShape="0">
                <a:srgbClr val="002060"/>
              </a:outerShdw>
            </a:effectLst>
          </c:spPr>
          <c:cat>
            <c:multiLvlStrRef>
              <c:f>Pivot_report!$H$5:$H$37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Pivot_report!$I$5:$I$37</c:f>
              <c:numCache>
                <c:formatCode>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5-0F13-49B8-876A-B992190A19CA}"/>
            </c:ext>
          </c:extLst>
        </c:ser>
        <c:dLbls>
          <c:showLegendKey val="0"/>
          <c:showVal val="0"/>
          <c:showCatName val="0"/>
          <c:showSerName val="0"/>
          <c:showPercent val="0"/>
          <c:showBubbleSize val="0"/>
        </c:dLbls>
        <c:axId val="970297727"/>
        <c:axId val="101428592"/>
      </c:areaChart>
      <c:catAx>
        <c:axId val="970297727"/>
        <c:scaling>
          <c:orientation val="minMax"/>
        </c:scaling>
        <c:delete val="1"/>
        <c:axPos val="b"/>
        <c:numFmt formatCode="General" sourceLinked="1"/>
        <c:majorTickMark val="out"/>
        <c:minorTickMark val="none"/>
        <c:tickLblPos val="nextTo"/>
        <c:crossAx val="101428592"/>
        <c:crosses val="autoZero"/>
        <c:auto val="1"/>
        <c:lblAlgn val="ctr"/>
        <c:lblOffset val="100"/>
        <c:noMultiLvlLbl val="0"/>
      </c:catAx>
      <c:valAx>
        <c:axId val="101428592"/>
        <c:scaling>
          <c:orientation val="minMax"/>
        </c:scaling>
        <c:delete val="1"/>
        <c:axPos val="l"/>
        <c:numFmt formatCode="0" sourceLinked="1"/>
        <c:majorTickMark val="none"/>
        <c:minorTickMark val="none"/>
        <c:tickLblPos val="nextTo"/>
        <c:crossAx val="97029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[Hospital_Emergency_Room_Analysis.xlsx.xlsx]Pivot_report!PivotTable11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90909090909091E-2"/>
          <c:y val="2.5559105431309903E-2"/>
          <c:w val="0.97090909090909094"/>
          <c:h val="0.94888178913738019"/>
        </c:manualLayout>
      </c:layout>
      <c:areaChart>
        <c:grouping val="standard"/>
        <c:varyColors val="0"/>
        <c:ser>
          <c:idx val="0"/>
          <c:order val="0"/>
          <c:tx>
            <c:strRef>
              <c:f>Pivot_report!$L$4</c:f>
              <c:strCache>
                <c:ptCount val="1"/>
                <c:pt idx="0">
                  <c:v>Total</c:v>
                </c:pt>
              </c:strCache>
            </c:strRef>
          </c:tx>
          <c:spPr>
            <a:solidFill>
              <a:schemeClr val="accent1"/>
            </a:solidFill>
            <a:ln w="25400">
              <a:solidFill>
                <a:sysClr val="windowText" lastClr="000000"/>
              </a:solidFill>
            </a:ln>
            <a:effectLst/>
          </c:spPr>
          <c:cat>
            <c:multiLvlStrRef>
              <c:f>Pivot_report!$K$5:$K$36</c:f>
              <c:multiLvlStrCache>
                <c:ptCount val="30"/>
                <c:lvl>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lvl>
                <c:lvl>
                  <c:pt idx="0">
                    <c:v>Aug</c:v>
                  </c:pt>
                </c:lvl>
              </c:multiLvlStrCache>
            </c:multiLvlStrRef>
          </c:cat>
          <c:val>
            <c:numRef>
              <c:f>Pivot_report!$L$5:$L$36</c:f>
              <c:numCache>
                <c:formatCode>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5-D6AC-4A38-8B05-952D691EAA46}"/>
            </c:ext>
          </c:extLst>
        </c:ser>
        <c:dLbls>
          <c:showLegendKey val="0"/>
          <c:showVal val="0"/>
          <c:showCatName val="0"/>
          <c:showSerName val="0"/>
          <c:showPercent val="0"/>
          <c:showBubbleSize val="0"/>
        </c:dLbls>
        <c:axId val="464634751"/>
        <c:axId val="410515183"/>
      </c:areaChart>
      <c:catAx>
        <c:axId val="464634751"/>
        <c:scaling>
          <c:orientation val="minMax"/>
        </c:scaling>
        <c:delete val="1"/>
        <c:axPos val="b"/>
        <c:numFmt formatCode="General" sourceLinked="1"/>
        <c:majorTickMark val="out"/>
        <c:minorTickMark val="none"/>
        <c:tickLblPos val="nextTo"/>
        <c:crossAx val="410515183"/>
        <c:crosses val="autoZero"/>
        <c:auto val="1"/>
        <c:lblAlgn val="ctr"/>
        <c:lblOffset val="100"/>
        <c:noMultiLvlLbl val="0"/>
      </c:catAx>
      <c:valAx>
        <c:axId val="410515183"/>
        <c:scaling>
          <c:orientation val="minMax"/>
        </c:scaling>
        <c:delete val="1"/>
        <c:axPos val="l"/>
        <c:numFmt formatCode="0" sourceLinked="1"/>
        <c:majorTickMark val="none"/>
        <c:minorTickMark val="none"/>
        <c:tickLblPos val="nextTo"/>
        <c:crossAx val="46463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image" Target="../media/image10.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3</xdr:col>
      <xdr:colOff>0</xdr:colOff>
      <xdr:row>36</xdr:row>
      <xdr:rowOff>152400</xdr:rowOff>
    </xdr:from>
    <xdr:to>
      <xdr:col>4</xdr:col>
      <xdr:colOff>387350</xdr:colOff>
      <xdr:row>40</xdr:row>
      <xdr:rowOff>150585</xdr:rowOff>
    </xdr:to>
    <xdr:graphicFrame macro="">
      <xdr:nvGraphicFramePr>
        <xdr:cNvPr id="8" name="Chart 7">
          <a:extLst>
            <a:ext uri="{FF2B5EF4-FFF2-40B4-BE49-F238E27FC236}">
              <a16:creationId xmlns:a16="http://schemas.microsoft.com/office/drawing/2014/main" id="{7F868D44-E436-486B-AD5B-0A6DEC627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30</xdr:row>
      <xdr:rowOff>95250</xdr:rowOff>
    </xdr:from>
    <xdr:to>
      <xdr:col>4</xdr:col>
      <xdr:colOff>101413</xdr:colOff>
      <xdr:row>32</xdr:row>
      <xdr:rowOff>99192</xdr:rowOff>
    </xdr:to>
    <xdr:sp macro="" textlink="">
      <xdr:nvSpPr>
        <xdr:cNvPr id="9" name="Rectangle: Rounded Corners 8">
          <a:extLst>
            <a:ext uri="{FF2B5EF4-FFF2-40B4-BE49-F238E27FC236}">
              <a16:creationId xmlns:a16="http://schemas.microsoft.com/office/drawing/2014/main" id="{792E7E76-518B-403A-A7F2-47F9E31BC7EF}"/>
            </a:ext>
          </a:extLst>
        </xdr:cNvPr>
        <xdr:cNvSpPr/>
      </xdr:nvSpPr>
      <xdr:spPr>
        <a:xfrm>
          <a:off x="0" y="5619750"/>
          <a:ext cx="3917763" cy="372242"/>
        </a:xfrm>
        <a:prstGeom prst="roundRect">
          <a:avLst>
            <a:gd name="adj" fmla="val 17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0" i="0" u="none" strike="noStrike">
              <a:solidFill>
                <a:schemeClr val="lt1"/>
              </a:solidFill>
              <a:effectLst/>
              <a:latin typeface="+mn-lt"/>
              <a:ea typeface="+mn-ea"/>
              <a:cs typeface="+mn-cs"/>
            </a:rPr>
            <a:t>Admission status </a:t>
          </a:r>
          <a:r>
            <a:rPr lang="en-IN">
              <a:effectLst/>
            </a:rPr>
            <a:t> </a:t>
          </a:r>
          <a:r>
            <a:rPr lang="en-IN" sz="1100" b="0" i="0" u="none" strike="noStrike">
              <a:solidFill>
                <a:schemeClr val="lt1"/>
              </a:solidFill>
              <a:effectLst/>
              <a:latin typeface="+mn-lt"/>
              <a:ea typeface="+mn-ea"/>
              <a:cs typeface="+mn-cs"/>
            </a:rPr>
            <a:t>NO. OF Patient</a:t>
          </a:r>
          <a:r>
            <a:rPr lang="en-IN">
              <a:effectLst/>
            </a:rPr>
            <a:t> </a:t>
          </a:r>
          <a:r>
            <a:rPr lang="en-IN" sz="1100" b="0" i="0" u="none" strike="noStrike">
              <a:solidFill>
                <a:schemeClr val="lt1"/>
              </a:solidFill>
              <a:effectLst/>
              <a:latin typeface="+mn-lt"/>
              <a:ea typeface="+mn-ea"/>
              <a:cs typeface="+mn-cs"/>
            </a:rPr>
            <a:t>%Status</a:t>
          </a:r>
          <a:r>
            <a:rPr lang="en-IN">
              <a:effectLst/>
            </a:rPr>
            <a:t> </a:t>
          </a:r>
          <a:r>
            <a:rPr lang="en-IN" sz="1100" b="0" i="0" u="none" strike="noStrike">
              <a:solidFill>
                <a:schemeClr val="lt1"/>
              </a:solidFill>
              <a:effectLst/>
              <a:latin typeface="+mn-lt"/>
              <a:ea typeface="+mn-ea"/>
              <a:cs typeface="+mn-cs"/>
            </a:rPr>
            <a:t> </a:t>
          </a:r>
          <a:r>
            <a:rPr lang="en-IN">
              <a:effectLst/>
            </a:rPr>
            <a:t> </a:t>
          </a:r>
          <a:r>
            <a:rPr lang="en-IN" sz="1100" b="0" i="0" u="none" strike="noStrike">
              <a:solidFill>
                <a:schemeClr val="lt1"/>
              </a:solidFill>
              <a:effectLst/>
              <a:latin typeface="+mn-lt"/>
              <a:ea typeface="+mn-ea"/>
              <a:cs typeface="+mn-cs"/>
            </a:rPr>
            <a:t> </a:t>
          </a:r>
          <a:r>
            <a:rPr lang="en-IN">
              <a:effectLst/>
            </a:rPr>
            <a:t> </a:t>
          </a:r>
        </a:p>
        <a:p>
          <a:r>
            <a:rPr lang="en-IN" sz="1100" b="0" i="0" u="none" strike="noStrike">
              <a:solidFill>
                <a:schemeClr val="lt1"/>
              </a:solidFill>
              <a:effectLst/>
              <a:latin typeface="+mn-lt"/>
              <a:ea typeface="+mn-ea"/>
              <a:cs typeface="+mn-cs"/>
            </a:rPr>
            <a:t>Admitted</a:t>
          </a:r>
          <a:r>
            <a:rPr lang="en-IN">
              <a:effectLst/>
            </a:rPr>
            <a:t> </a:t>
          </a:r>
          <a:r>
            <a:rPr lang="en-IN" sz="1100" b="0" i="0" u="none" strike="noStrike">
              <a:solidFill>
                <a:schemeClr val="lt1"/>
              </a:solidFill>
              <a:effectLst/>
              <a:latin typeface="+mn-lt"/>
              <a:ea typeface="+mn-ea"/>
              <a:cs typeface="+mn-cs"/>
            </a:rPr>
            <a:t>487</a:t>
          </a:r>
          <a:r>
            <a:rPr lang="en-IN">
              <a:effectLst/>
            </a:rPr>
            <a:t> </a:t>
          </a:r>
          <a:r>
            <a:rPr lang="en-IN" sz="1100" b="0" i="0" u="none" strike="noStrike">
              <a:solidFill>
                <a:schemeClr val="lt1"/>
              </a:solidFill>
              <a:effectLst/>
              <a:latin typeface="+mn-lt"/>
              <a:ea typeface="+mn-ea"/>
              <a:cs typeface="+mn-cs"/>
            </a:rPr>
            <a:t>49%</a:t>
          </a:r>
          <a:r>
            <a:rPr lang="en-IN">
              <a:effectLst/>
            </a:rPr>
            <a:t> </a:t>
          </a:r>
          <a:r>
            <a:rPr lang="en-IN" sz="1100" b="0" i="0" u="none" strike="noStrike">
              <a:solidFill>
                <a:schemeClr val="lt1"/>
              </a:solidFill>
              <a:effectLst/>
              <a:latin typeface="+mn-lt"/>
              <a:ea typeface="+mn-ea"/>
              <a:cs typeface="+mn-cs"/>
            </a:rPr>
            <a:t> </a:t>
          </a:r>
          <a:r>
            <a:rPr lang="en-IN">
              <a:effectLst/>
            </a:rPr>
            <a:t> </a:t>
          </a:r>
          <a:r>
            <a:rPr lang="en-IN" sz="1100" b="0" i="0" u="none" strike="noStrike">
              <a:solidFill>
                <a:schemeClr val="lt1"/>
              </a:solidFill>
              <a:effectLst/>
              <a:latin typeface="+mn-lt"/>
              <a:ea typeface="+mn-ea"/>
              <a:cs typeface="+mn-cs"/>
            </a:rPr>
            <a:t> </a:t>
          </a:r>
          <a:r>
            <a:rPr lang="en-IN">
              <a:effectLst/>
            </a:rPr>
            <a:t> </a:t>
          </a:r>
        </a:p>
        <a:p>
          <a:r>
            <a:rPr lang="en-IN" sz="1100" b="0" i="0" u="none" strike="noStrike">
              <a:solidFill>
                <a:schemeClr val="lt1"/>
              </a:solidFill>
              <a:effectLst/>
              <a:latin typeface="+mn-lt"/>
              <a:ea typeface="+mn-ea"/>
              <a:cs typeface="+mn-cs"/>
            </a:rPr>
            <a:t>Not Admitted</a:t>
          </a:r>
          <a:r>
            <a:rPr lang="en-IN">
              <a:effectLst/>
            </a:rPr>
            <a:t> </a:t>
          </a:r>
          <a:r>
            <a:rPr lang="en-IN" sz="1100" b="0" i="0" u="none" strike="noStrike">
              <a:solidFill>
                <a:schemeClr val="lt1"/>
              </a:solidFill>
              <a:effectLst/>
              <a:latin typeface="+mn-lt"/>
              <a:ea typeface="+mn-ea"/>
              <a:cs typeface="+mn-cs"/>
            </a:rPr>
            <a:t>504</a:t>
          </a:r>
          <a:r>
            <a:rPr lang="en-IN">
              <a:effectLst/>
            </a:rPr>
            <a:t> </a:t>
          </a:r>
          <a:r>
            <a:rPr lang="en-IN" sz="1100" b="0" i="0" u="none" strike="noStrike">
              <a:solidFill>
                <a:schemeClr val="lt1"/>
              </a:solidFill>
              <a:effectLst/>
              <a:latin typeface="+mn-lt"/>
              <a:ea typeface="+mn-ea"/>
              <a:cs typeface="+mn-cs"/>
            </a:rPr>
            <a:t>51%</a:t>
          </a:r>
          <a:r>
            <a:rPr lang="en-IN">
              <a:effectLst/>
            </a:rPr>
            <a:t> </a:t>
          </a:r>
          <a:r>
            <a:rPr lang="en-IN" sz="1100" b="0" i="0" u="none" strike="noStrike">
              <a:solidFill>
                <a:schemeClr val="lt1"/>
              </a:solidFill>
              <a:effectLst/>
              <a:latin typeface="+mn-lt"/>
              <a:ea typeface="+mn-ea"/>
              <a:cs typeface="+mn-cs"/>
            </a:rPr>
            <a:t> </a:t>
          </a:r>
          <a:r>
            <a:rPr lang="en-IN">
              <a:effectLst/>
            </a:rPr>
            <a:t> </a:t>
          </a:r>
          <a:r>
            <a:rPr lang="en-IN" sz="1100" b="0" i="0" u="none" strike="noStrike">
              <a:solidFill>
                <a:schemeClr val="lt1"/>
              </a:solidFill>
              <a:effectLst/>
              <a:latin typeface="+mn-lt"/>
              <a:ea typeface="+mn-ea"/>
              <a:cs typeface="+mn-cs"/>
            </a:rPr>
            <a:t> </a:t>
          </a:r>
          <a:r>
            <a:rPr lang="en-IN">
              <a:effectLst/>
            </a:rPr>
            <a:t> </a:t>
          </a:r>
        </a:p>
        <a:p>
          <a:pPr algn="l"/>
          <a:endParaRPr lang="en-IN" sz="1100"/>
        </a:p>
      </xdr:txBody>
    </xdr:sp>
    <xdr:clientData/>
  </xdr:twoCellAnchor>
  <xdr:twoCellAnchor>
    <xdr:from>
      <xdr:col>6</xdr:col>
      <xdr:colOff>479425</xdr:colOff>
      <xdr:row>47</xdr:row>
      <xdr:rowOff>120649</xdr:rowOff>
    </xdr:from>
    <xdr:to>
      <xdr:col>9</xdr:col>
      <xdr:colOff>736600</xdr:colOff>
      <xdr:row>54</xdr:row>
      <xdr:rowOff>104774</xdr:rowOff>
    </xdr:to>
    <xdr:graphicFrame macro="">
      <xdr:nvGraphicFramePr>
        <xdr:cNvPr id="16" name="Chart 15">
          <a:extLst>
            <a:ext uri="{FF2B5EF4-FFF2-40B4-BE49-F238E27FC236}">
              <a16:creationId xmlns:a16="http://schemas.microsoft.com/office/drawing/2014/main" id="{0FC7FEE8-4269-B6C4-58CB-AB36452D8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57</xdr:row>
      <xdr:rowOff>152400</xdr:rowOff>
    </xdr:from>
    <xdr:to>
      <xdr:col>5</xdr:col>
      <xdr:colOff>387350</xdr:colOff>
      <xdr:row>61</xdr:row>
      <xdr:rowOff>150585</xdr:rowOff>
    </xdr:to>
    <xdr:graphicFrame macro="">
      <xdr:nvGraphicFramePr>
        <xdr:cNvPr id="19" name="Chart 18">
          <a:extLst>
            <a:ext uri="{FF2B5EF4-FFF2-40B4-BE49-F238E27FC236}">
              <a16:creationId xmlns:a16="http://schemas.microsoft.com/office/drawing/2014/main" id="{9DB2035D-550F-4831-8602-AEC66486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xdr:row>
      <xdr:rowOff>152400</xdr:rowOff>
    </xdr:from>
    <xdr:to>
      <xdr:col>17</xdr:col>
      <xdr:colOff>387350</xdr:colOff>
      <xdr:row>5</xdr:row>
      <xdr:rowOff>150585</xdr:rowOff>
    </xdr:to>
    <xdr:graphicFrame macro="">
      <xdr:nvGraphicFramePr>
        <xdr:cNvPr id="20" name="Chart 19">
          <a:extLst>
            <a:ext uri="{FF2B5EF4-FFF2-40B4-BE49-F238E27FC236}">
              <a16:creationId xmlns:a16="http://schemas.microsoft.com/office/drawing/2014/main" id="{B4DD0449-5F2D-435C-B1C6-21320C929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49893</xdr:colOff>
      <xdr:row>0</xdr:row>
      <xdr:rowOff>45356</xdr:rowOff>
    </xdr:from>
    <xdr:to>
      <xdr:col>6</xdr:col>
      <xdr:colOff>113393</xdr:colOff>
      <xdr:row>3</xdr:row>
      <xdr:rowOff>90713</xdr:rowOff>
    </xdr:to>
    <xdr:sp macro="" textlink="">
      <xdr:nvSpPr>
        <xdr:cNvPr id="2" name="Rectangle: Rounded Corners 1">
          <a:extLst>
            <a:ext uri="{FF2B5EF4-FFF2-40B4-BE49-F238E27FC236}">
              <a16:creationId xmlns:a16="http://schemas.microsoft.com/office/drawing/2014/main" id="{31912BC4-E26D-77A1-8148-0C762E377DAB}"/>
            </a:ext>
          </a:extLst>
        </xdr:cNvPr>
        <xdr:cNvSpPr/>
      </xdr:nvSpPr>
      <xdr:spPr>
        <a:xfrm>
          <a:off x="49893" y="45356"/>
          <a:ext cx="3746500" cy="585107"/>
        </a:xfrm>
        <a:prstGeom prst="roundRect">
          <a:avLst>
            <a:gd name="adj" fmla="val 120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226785</xdr:colOff>
      <xdr:row>0</xdr:row>
      <xdr:rowOff>44790</xdr:rowOff>
    </xdr:from>
    <xdr:to>
      <xdr:col>8</xdr:col>
      <xdr:colOff>51026</xdr:colOff>
      <xdr:row>3</xdr:row>
      <xdr:rowOff>93059</xdr:rowOff>
    </xdr:to>
    <xdr:sp macro="" textlink="">
      <xdr:nvSpPr>
        <xdr:cNvPr id="3" name="Rectangle: Rounded Corners 2">
          <a:extLst>
            <a:ext uri="{FF2B5EF4-FFF2-40B4-BE49-F238E27FC236}">
              <a16:creationId xmlns:a16="http://schemas.microsoft.com/office/drawing/2014/main" id="{C5217923-5D48-4666-6172-728C23E99B29}"/>
            </a:ext>
          </a:extLst>
        </xdr:cNvPr>
        <xdr:cNvSpPr/>
      </xdr:nvSpPr>
      <xdr:spPr>
        <a:xfrm>
          <a:off x="3872561" y="44790"/>
          <a:ext cx="1039499" cy="606631"/>
        </a:xfrm>
        <a:prstGeom prst="roundRect">
          <a:avLst>
            <a:gd name="adj" fmla="val 116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222250</xdr:colOff>
      <xdr:row>0</xdr:row>
      <xdr:rowOff>37984</xdr:rowOff>
    </xdr:from>
    <xdr:to>
      <xdr:col>10</xdr:col>
      <xdr:colOff>476251</xdr:colOff>
      <xdr:row>5</xdr:row>
      <xdr:rowOff>53859</xdr:rowOff>
    </xdr:to>
    <xdr:sp macro="" textlink="">
      <xdr:nvSpPr>
        <xdr:cNvPr id="4" name="Rectangle: Rounded Corners 3">
          <a:extLst>
            <a:ext uri="{FF2B5EF4-FFF2-40B4-BE49-F238E27FC236}">
              <a16:creationId xmlns:a16="http://schemas.microsoft.com/office/drawing/2014/main" id="{A0842904-3C92-12C5-0ADB-53217574BBCB}"/>
            </a:ext>
          </a:extLst>
        </xdr:cNvPr>
        <xdr:cNvSpPr/>
      </xdr:nvSpPr>
      <xdr:spPr>
        <a:xfrm>
          <a:off x="5084536" y="37984"/>
          <a:ext cx="1469572" cy="945696"/>
        </a:xfrm>
        <a:prstGeom prst="roundRect">
          <a:avLst>
            <a:gd name="adj" fmla="val 73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9071</xdr:colOff>
      <xdr:row>0</xdr:row>
      <xdr:rowOff>47056</xdr:rowOff>
    </xdr:from>
    <xdr:to>
      <xdr:col>13</xdr:col>
      <xdr:colOff>298222</xdr:colOff>
      <xdr:row>5</xdr:row>
      <xdr:rowOff>54994</xdr:rowOff>
    </xdr:to>
    <xdr:sp macro="" textlink="">
      <xdr:nvSpPr>
        <xdr:cNvPr id="5" name="Rectangle: Rounded Corners 4">
          <a:extLst>
            <a:ext uri="{FF2B5EF4-FFF2-40B4-BE49-F238E27FC236}">
              <a16:creationId xmlns:a16="http://schemas.microsoft.com/office/drawing/2014/main" id="{FA566CA9-A8C8-D941-02BB-60832C6BA7A3}"/>
            </a:ext>
          </a:extLst>
        </xdr:cNvPr>
        <xdr:cNvSpPr/>
      </xdr:nvSpPr>
      <xdr:spPr>
        <a:xfrm>
          <a:off x="6708969" y="47056"/>
          <a:ext cx="1507314" cy="915081"/>
        </a:xfrm>
        <a:prstGeom prst="roundRect">
          <a:avLst>
            <a:gd name="adj" fmla="val 583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68036</xdr:colOff>
      <xdr:row>3</xdr:row>
      <xdr:rowOff>117928</xdr:rowOff>
    </xdr:from>
    <xdr:to>
      <xdr:col>1</xdr:col>
      <xdr:colOff>303894</xdr:colOff>
      <xdr:row>13</xdr:row>
      <xdr:rowOff>122464</xdr:rowOff>
    </xdr:to>
    <xdr:sp macro="" textlink="">
      <xdr:nvSpPr>
        <xdr:cNvPr id="6" name="Rectangle: Rounded Corners 5">
          <a:extLst>
            <a:ext uri="{FF2B5EF4-FFF2-40B4-BE49-F238E27FC236}">
              <a16:creationId xmlns:a16="http://schemas.microsoft.com/office/drawing/2014/main" id="{CA5052AE-DEF8-4700-BC1D-D3422BE6DAD5}"/>
            </a:ext>
          </a:extLst>
        </xdr:cNvPr>
        <xdr:cNvSpPr/>
      </xdr:nvSpPr>
      <xdr:spPr>
        <a:xfrm>
          <a:off x="68036" y="676290"/>
          <a:ext cx="843487" cy="1865743"/>
        </a:xfrm>
        <a:prstGeom prst="roundRect">
          <a:avLst>
            <a:gd name="adj" fmla="val 1038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absolute">
    <xdr:from>
      <xdr:col>1</xdr:col>
      <xdr:colOff>385533</xdr:colOff>
      <xdr:row>3</xdr:row>
      <xdr:rowOff>122463</xdr:rowOff>
    </xdr:from>
    <xdr:to>
      <xdr:col>8</xdr:col>
      <xdr:colOff>63500</xdr:colOff>
      <xdr:row>7</xdr:row>
      <xdr:rowOff>22678</xdr:rowOff>
    </xdr:to>
    <xdr:grpSp>
      <xdr:nvGrpSpPr>
        <xdr:cNvPr id="10" name="Group 9">
          <a:extLst>
            <a:ext uri="{FF2B5EF4-FFF2-40B4-BE49-F238E27FC236}">
              <a16:creationId xmlns:a16="http://schemas.microsoft.com/office/drawing/2014/main" id="{5E937429-552B-A0C9-0EA4-2105E1E89F7D}"/>
            </a:ext>
          </a:extLst>
        </xdr:cNvPr>
        <xdr:cNvGrpSpPr/>
      </xdr:nvGrpSpPr>
      <xdr:grpSpPr>
        <a:xfrm>
          <a:off x="993319" y="680356"/>
          <a:ext cx="3932467" cy="644072"/>
          <a:chOff x="729369" y="680410"/>
          <a:chExt cx="2627060" cy="583663"/>
        </a:xfrm>
      </xdr:grpSpPr>
      <xdr:sp macro="" textlink="">
        <xdr:nvSpPr>
          <xdr:cNvPr id="7" name="Rectangle: Rounded Corners 6">
            <a:extLst>
              <a:ext uri="{FF2B5EF4-FFF2-40B4-BE49-F238E27FC236}">
                <a16:creationId xmlns:a16="http://schemas.microsoft.com/office/drawing/2014/main" id="{55D7E050-AA1A-2B37-02C1-5F0A725941A8}"/>
              </a:ext>
            </a:extLst>
          </xdr:cNvPr>
          <xdr:cNvSpPr/>
        </xdr:nvSpPr>
        <xdr:spPr>
          <a:xfrm>
            <a:off x="729369" y="685035"/>
            <a:ext cx="821145" cy="579038"/>
          </a:xfrm>
          <a:prstGeom prst="roundRect">
            <a:avLst>
              <a:gd name="adj" fmla="val 112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1485140-5480-6954-4AD3-013F62617CB6}"/>
              </a:ext>
            </a:extLst>
          </xdr:cNvPr>
          <xdr:cNvSpPr/>
        </xdr:nvSpPr>
        <xdr:spPr>
          <a:xfrm>
            <a:off x="1647413" y="684521"/>
            <a:ext cx="799998" cy="571446"/>
          </a:xfrm>
          <a:prstGeom prst="roundRect">
            <a:avLst>
              <a:gd name="adj" fmla="val 85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6181F4B-1786-AC93-22F8-4DC09A3A6B72}"/>
              </a:ext>
            </a:extLst>
          </xdr:cNvPr>
          <xdr:cNvSpPr/>
        </xdr:nvSpPr>
        <xdr:spPr>
          <a:xfrm>
            <a:off x="2550434" y="680410"/>
            <a:ext cx="805995" cy="571447"/>
          </a:xfrm>
          <a:prstGeom prst="roundRect">
            <a:avLst>
              <a:gd name="adj" fmla="val 85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381001</xdr:colOff>
      <xdr:row>10</xdr:row>
      <xdr:rowOff>40821</xdr:rowOff>
    </xdr:from>
    <xdr:to>
      <xdr:col>8</xdr:col>
      <xdr:colOff>63499</xdr:colOff>
      <xdr:row>13</xdr:row>
      <xdr:rowOff>96384</xdr:rowOff>
    </xdr:to>
    <xdr:sp macro="" textlink="">
      <xdr:nvSpPr>
        <xdr:cNvPr id="11" name="Rectangle: Rounded Corners 10">
          <a:extLst>
            <a:ext uri="{FF2B5EF4-FFF2-40B4-BE49-F238E27FC236}">
              <a16:creationId xmlns:a16="http://schemas.microsoft.com/office/drawing/2014/main" id="{C4154CAA-EC27-EE12-C474-AB986858FD39}"/>
            </a:ext>
          </a:extLst>
        </xdr:cNvPr>
        <xdr:cNvSpPr/>
      </xdr:nvSpPr>
      <xdr:spPr>
        <a:xfrm>
          <a:off x="988787" y="1900464"/>
          <a:ext cx="3936998" cy="613456"/>
        </a:xfrm>
        <a:prstGeom prst="roundRect">
          <a:avLst>
            <a:gd name="adj" fmla="val 155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380060</xdr:colOff>
      <xdr:row>7</xdr:row>
      <xdr:rowOff>56305</xdr:rowOff>
    </xdr:from>
    <xdr:to>
      <xdr:col>8</xdr:col>
      <xdr:colOff>44418</xdr:colOff>
      <xdr:row>10</xdr:row>
      <xdr:rowOff>27214</xdr:rowOff>
    </xdr:to>
    <xdr:sp macro="" textlink="">
      <xdr:nvSpPr>
        <xdr:cNvPr id="12" name="Rectangle: Rounded Corners 11">
          <a:extLst>
            <a:ext uri="{FF2B5EF4-FFF2-40B4-BE49-F238E27FC236}">
              <a16:creationId xmlns:a16="http://schemas.microsoft.com/office/drawing/2014/main" id="{77E47B8B-4A9A-0F86-2655-566184AB0DA6}"/>
            </a:ext>
          </a:extLst>
        </xdr:cNvPr>
        <xdr:cNvSpPr/>
      </xdr:nvSpPr>
      <xdr:spPr>
        <a:xfrm>
          <a:off x="987846" y="1358055"/>
          <a:ext cx="3918858" cy="528802"/>
        </a:xfrm>
        <a:prstGeom prst="roundRect">
          <a:avLst>
            <a:gd name="adj" fmla="val 17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219435</xdr:colOff>
      <xdr:row>5</xdr:row>
      <xdr:rowOff>158750</xdr:rowOff>
    </xdr:from>
    <xdr:to>
      <xdr:col>13</xdr:col>
      <xdr:colOff>292007</xdr:colOff>
      <xdr:row>13</xdr:row>
      <xdr:rowOff>117928</xdr:rowOff>
    </xdr:to>
    <xdr:sp macro="" textlink="">
      <xdr:nvSpPr>
        <xdr:cNvPr id="16" name="Rectangle: Rounded Corners 15">
          <a:extLst>
            <a:ext uri="{FF2B5EF4-FFF2-40B4-BE49-F238E27FC236}">
              <a16:creationId xmlns:a16="http://schemas.microsoft.com/office/drawing/2014/main" id="{6CC57748-1311-E609-955F-3FAFBD39FF27}"/>
            </a:ext>
          </a:extLst>
        </xdr:cNvPr>
        <xdr:cNvSpPr/>
      </xdr:nvSpPr>
      <xdr:spPr>
        <a:xfrm>
          <a:off x="5081721" y="1088571"/>
          <a:ext cx="3111500" cy="1446893"/>
        </a:xfrm>
        <a:prstGeom prst="roundRect">
          <a:avLst>
            <a:gd name="adj" fmla="val 84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480785</xdr:colOff>
      <xdr:row>0</xdr:row>
      <xdr:rowOff>113393</xdr:rowOff>
    </xdr:from>
    <xdr:to>
      <xdr:col>6</xdr:col>
      <xdr:colOff>58965</xdr:colOff>
      <xdr:row>2</xdr:row>
      <xdr:rowOff>40821</xdr:rowOff>
    </xdr:to>
    <xdr:sp macro="" textlink="">
      <xdr:nvSpPr>
        <xdr:cNvPr id="21" name="TextBox 20">
          <a:extLst>
            <a:ext uri="{FF2B5EF4-FFF2-40B4-BE49-F238E27FC236}">
              <a16:creationId xmlns:a16="http://schemas.microsoft.com/office/drawing/2014/main" id="{E6133F43-7708-72D0-5791-AEC448D677D9}"/>
            </a:ext>
          </a:extLst>
        </xdr:cNvPr>
        <xdr:cNvSpPr txBox="1"/>
      </xdr:nvSpPr>
      <xdr:spPr>
        <a:xfrm>
          <a:off x="1094618" y="113393"/>
          <a:ext cx="2647347" cy="2872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1">
              <a:latin typeface="Algerian" panose="04020705040A02060702" pitchFamily="82" charset="0"/>
            </a:rPr>
            <a:t>Hospital</a:t>
          </a:r>
          <a:r>
            <a:rPr lang="en-IN" sz="1050" b="1" baseline="0">
              <a:latin typeface="Algerian" panose="04020705040A02060702" pitchFamily="82" charset="0"/>
            </a:rPr>
            <a:t> Emergency</a:t>
          </a:r>
          <a:r>
            <a:rPr lang="en-IN" sz="1050" b="1">
              <a:latin typeface="Algerian" panose="04020705040A02060702" pitchFamily="82" charset="0"/>
            </a:rPr>
            <a:t> Room Dashboard</a:t>
          </a:r>
        </a:p>
      </xdr:txBody>
    </xdr:sp>
    <xdr:clientData/>
  </xdr:twoCellAnchor>
  <xdr:twoCellAnchor editAs="oneCell">
    <xdr:from>
      <xdr:col>0</xdr:col>
      <xdr:colOff>213179</xdr:colOff>
      <xdr:row>0</xdr:row>
      <xdr:rowOff>58965</xdr:rowOff>
    </xdr:from>
    <xdr:to>
      <xdr:col>1</xdr:col>
      <xdr:colOff>381001</xdr:colOff>
      <xdr:row>3</xdr:row>
      <xdr:rowOff>68036</xdr:rowOff>
    </xdr:to>
    <xdr:pic>
      <xdr:nvPicPr>
        <xdr:cNvPr id="23" name="Picture 22">
          <a:extLst>
            <a:ext uri="{FF2B5EF4-FFF2-40B4-BE49-F238E27FC236}">
              <a16:creationId xmlns:a16="http://schemas.microsoft.com/office/drawing/2014/main" id="{BA9C709F-196E-0E98-1326-BCEA6D207F7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226" t="9741" r="21613" b="9090"/>
        <a:stretch>
          <a:fillRect/>
        </a:stretch>
      </xdr:blipFill>
      <xdr:spPr>
        <a:xfrm>
          <a:off x="213179" y="58965"/>
          <a:ext cx="781655" cy="548821"/>
        </a:xfrm>
        <a:prstGeom prst="rect">
          <a:avLst/>
        </a:prstGeom>
      </xdr:spPr>
    </xdr:pic>
    <xdr:clientData/>
  </xdr:twoCellAnchor>
  <xdr:twoCellAnchor editAs="absolute">
    <xdr:from>
      <xdr:col>1</xdr:col>
      <xdr:colOff>412750</xdr:colOff>
      <xdr:row>1</xdr:row>
      <xdr:rowOff>90713</xdr:rowOff>
    </xdr:from>
    <xdr:to>
      <xdr:col>3</xdr:col>
      <xdr:colOff>290286</xdr:colOff>
      <xdr:row>2</xdr:row>
      <xdr:rowOff>113391</xdr:rowOff>
    </xdr:to>
    <xdr:sp macro="" textlink="">
      <xdr:nvSpPr>
        <xdr:cNvPr id="26" name="TextBox 25">
          <a:extLst>
            <a:ext uri="{FF2B5EF4-FFF2-40B4-BE49-F238E27FC236}">
              <a16:creationId xmlns:a16="http://schemas.microsoft.com/office/drawing/2014/main" id="{FB222461-9891-4536-9900-A2E24B6A663F}"/>
            </a:ext>
          </a:extLst>
        </xdr:cNvPr>
        <xdr:cNvSpPr txBox="1"/>
      </xdr:nvSpPr>
      <xdr:spPr>
        <a:xfrm>
          <a:off x="1026583" y="270630"/>
          <a:ext cx="1105203" cy="202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lgerian" panose="04020705040A02060702" pitchFamily="82" charset="0"/>
            </a:rPr>
            <a:t>Monthly</a:t>
          </a:r>
          <a:r>
            <a:rPr lang="en-IN" sz="900" b="1" baseline="0">
              <a:latin typeface="Algerian" panose="04020705040A02060702" pitchFamily="82" charset="0"/>
            </a:rPr>
            <a:t> report</a:t>
          </a:r>
          <a:endParaRPr lang="en-IN" sz="900" b="1">
            <a:latin typeface="Algerian" panose="04020705040A02060702" pitchFamily="82" charset="0"/>
          </a:endParaRPr>
        </a:p>
      </xdr:txBody>
    </xdr:sp>
    <xdr:clientData/>
  </xdr:twoCellAnchor>
  <xdr:twoCellAnchor editAs="absolute">
    <xdr:from>
      <xdr:col>1</xdr:col>
      <xdr:colOff>526142</xdr:colOff>
      <xdr:row>4</xdr:row>
      <xdr:rowOff>127001</xdr:rowOff>
    </xdr:from>
    <xdr:to>
      <xdr:col>3</xdr:col>
      <xdr:colOff>167822</xdr:colOff>
      <xdr:row>5</xdr:row>
      <xdr:rowOff>72573</xdr:rowOff>
    </xdr:to>
    <xdr:sp macro="" textlink="Pivot_report!A12">
      <xdr:nvSpPr>
        <xdr:cNvPr id="27" name="TextBox 26">
          <a:extLst>
            <a:ext uri="{FF2B5EF4-FFF2-40B4-BE49-F238E27FC236}">
              <a16:creationId xmlns:a16="http://schemas.microsoft.com/office/drawing/2014/main" id="{5AB6F10C-7C98-473C-8FFC-2DBD7CD51B99}"/>
            </a:ext>
          </a:extLst>
        </xdr:cNvPr>
        <xdr:cNvSpPr txBox="1"/>
      </xdr:nvSpPr>
      <xdr:spPr>
        <a:xfrm>
          <a:off x="1133928" y="870858"/>
          <a:ext cx="857251" cy="131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0CAD8DF-AE05-438A-9DBD-611AB789C6E9}" type="TxLink">
            <a:rPr lang="en-US" sz="1100" b="0" i="1" u="none" strike="noStrike">
              <a:solidFill>
                <a:srgbClr val="000000"/>
              </a:solidFill>
              <a:latin typeface="Algerian" panose="04020705040A02060702" pitchFamily="82" charset="0"/>
              <a:ea typeface="Calibri"/>
              <a:cs typeface="Calibri"/>
            </a:rPr>
            <a:pPr algn="ctr"/>
            <a:t>530</a:t>
          </a:fld>
          <a:endParaRPr lang="en-IN" sz="900" b="1" i="1">
            <a:latin typeface="Algerian" panose="04020705040A02060702" pitchFamily="82" charset="0"/>
          </a:endParaRPr>
        </a:p>
      </xdr:txBody>
    </xdr:sp>
    <xdr:clientData/>
  </xdr:twoCellAnchor>
  <xdr:twoCellAnchor editAs="absolute">
    <xdr:from>
      <xdr:col>1</xdr:col>
      <xdr:colOff>535214</xdr:colOff>
      <xdr:row>3</xdr:row>
      <xdr:rowOff>158750</xdr:rowOff>
    </xdr:from>
    <xdr:to>
      <xdr:col>3</xdr:col>
      <xdr:colOff>104321</xdr:colOff>
      <xdr:row>4</xdr:row>
      <xdr:rowOff>90714</xdr:rowOff>
    </xdr:to>
    <xdr:sp macro="" textlink="">
      <xdr:nvSpPr>
        <xdr:cNvPr id="28" name="TextBox 27">
          <a:extLst>
            <a:ext uri="{FF2B5EF4-FFF2-40B4-BE49-F238E27FC236}">
              <a16:creationId xmlns:a16="http://schemas.microsoft.com/office/drawing/2014/main" id="{243CEEC1-716D-4D94-A725-607966F6020A}"/>
            </a:ext>
          </a:extLst>
        </xdr:cNvPr>
        <xdr:cNvSpPr txBox="1"/>
      </xdr:nvSpPr>
      <xdr:spPr>
        <a:xfrm>
          <a:off x="1143000" y="716643"/>
          <a:ext cx="784678" cy="117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i="1">
              <a:latin typeface="Algerian" panose="04020705040A02060702" pitchFamily="82" charset="0"/>
            </a:rPr>
            <a:t>No.</a:t>
          </a:r>
          <a:r>
            <a:rPr lang="en-IN" sz="800" b="1" i="1" baseline="0">
              <a:latin typeface="Algerian" panose="04020705040A02060702" pitchFamily="82" charset="0"/>
            </a:rPr>
            <a:t> of patient</a:t>
          </a:r>
          <a:endParaRPr lang="en-IN" sz="800" b="1" i="1">
            <a:latin typeface="Algerian" panose="04020705040A02060702" pitchFamily="82" charset="0"/>
          </a:endParaRPr>
        </a:p>
      </xdr:txBody>
    </xdr:sp>
    <xdr:clientData/>
  </xdr:twoCellAnchor>
  <xdr:twoCellAnchor editAs="absolute">
    <xdr:from>
      <xdr:col>3</xdr:col>
      <xdr:colOff>576036</xdr:colOff>
      <xdr:row>4</xdr:row>
      <xdr:rowOff>99785</xdr:rowOff>
    </xdr:from>
    <xdr:to>
      <xdr:col>5</xdr:col>
      <xdr:colOff>349250</xdr:colOff>
      <xdr:row>5</xdr:row>
      <xdr:rowOff>58964</xdr:rowOff>
    </xdr:to>
    <xdr:sp macro="" textlink="Pivot_report!A17">
      <xdr:nvSpPr>
        <xdr:cNvPr id="29" name="TextBox 28">
          <a:extLst>
            <a:ext uri="{FF2B5EF4-FFF2-40B4-BE49-F238E27FC236}">
              <a16:creationId xmlns:a16="http://schemas.microsoft.com/office/drawing/2014/main" id="{32874EED-11A3-809F-E353-8BAD9B472203}"/>
            </a:ext>
          </a:extLst>
        </xdr:cNvPr>
        <xdr:cNvSpPr txBox="1"/>
      </xdr:nvSpPr>
      <xdr:spPr>
        <a:xfrm>
          <a:off x="2399393" y="843642"/>
          <a:ext cx="988786" cy="145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908C8A4-48AF-40CC-958E-77365F2DBA67}" type="TxLink">
            <a:rPr lang="en-US" sz="1100" b="0" i="1" u="none" strike="noStrike">
              <a:solidFill>
                <a:srgbClr val="000000"/>
              </a:solidFill>
              <a:latin typeface="Algerian" panose="04020705040A02060702" pitchFamily="82" charset="0"/>
              <a:ea typeface="Calibri"/>
              <a:cs typeface="Calibri"/>
            </a:rPr>
            <a:pPr algn="ctr"/>
            <a:t>35.11</a:t>
          </a:fld>
          <a:endParaRPr lang="en-IN" sz="900" b="1" i="1">
            <a:latin typeface="Algerian" panose="04020705040A02060702" pitchFamily="82" charset="0"/>
          </a:endParaRPr>
        </a:p>
      </xdr:txBody>
    </xdr:sp>
    <xdr:clientData/>
  </xdr:twoCellAnchor>
  <xdr:twoCellAnchor editAs="absolute">
    <xdr:from>
      <xdr:col>3</xdr:col>
      <xdr:colOff>603249</xdr:colOff>
      <xdr:row>3</xdr:row>
      <xdr:rowOff>126999</xdr:rowOff>
    </xdr:from>
    <xdr:to>
      <xdr:col>5</xdr:col>
      <xdr:colOff>231320</xdr:colOff>
      <xdr:row>4</xdr:row>
      <xdr:rowOff>102504</xdr:rowOff>
    </xdr:to>
    <xdr:sp macro="" textlink="">
      <xdr:nvSpPr>
        <xdr:cNvPr id="30" name="TextBox 29">
          <a:extLst>
            <a:ext uri="{FF2B5EF4-FFF2-40B4-BE49-F238E27FC236}">
              <a16:creationId xmlns:a16="http://schemas.microsoft.com/office/drawing/2014/main" id="{9F7F53EA-3F18-B734-3335-E3DEE672EBE5}"/>
            </a:ext>
          </a:extLst>
        </xdr:cNvPr>
        <xdr:cNvSpPr txBox="1"/>
      </xdr:nvSpPr>
      <xdr:spPr>
        <a:xfrm>
          <a:off x="2426606" y="684892"/>
          <a:ext cx="843643" cy="16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i="1">
              <a:latin typeface="Algerian" panose="04020705040A02060702" pitchFamily="82" charset="0"/>
            </a:rPr>
            <a:t>AVG.</a:t>
          </a:r>
          <a:r>
            <a:rPr lang="en-IN" sz="800" b="1" i="1" baseline="0">
              <a:latin typeface="Algerian" panose="04020705040A02060702" pitchFamily="82" charset="0"/>
            </a:rPr>
            <a:t> Wait Time</a:t>
          </a:r>
        </a:p>
      </xdr:txBody>
    </xdr:sp>
    <xdr:clientData/>
  </xdr:twoCellAnchor>
  <xdr:twoCellAnchor editAs="absolute">
    <xdr:from>
      <xdr:col>6</xdr:col>
      <xdr:colOff>211717</xdr:colOff>
      <xdr:row>5</xdr:row>
      <xdr:rowOff>13608</xdr:rowOff>
    </xdr:from>
    <xdr:to>
      <xdr:col>7</xdr:col>
      <xdr:colOff>491820</xdr:colOff>
      <xdr:row>5</xdr:row>
      <xdr:rowOff>167821</xdr:rowOff>
    </xdr:to>
    <xdr:sp macro="" textlink="Pivot_report!A14">
      <xdr:nvSpPr>
        <xdr:cNvPr id="39" name="TextBox 38">
          <a:extLst>
            <a:ext uri="{FF2B5EF4-FFF2-40B4-BE49-F238E27FC236}">
              <a16:creationId xmlns:a16="http://schemas.microsoft.com/office/drawing/2014/main" id="{B7C3A6D1-4ADF-FA9C-C7A4-379B395860B4}"/>
            </a:ext>
          </a:extLst>
        </xdr:cNvPr>
        <xdr:cNvSpPr txBox="1"/>
      </xdr:nvSpPr>
      <xdr:spPr>
        <a:xfrm>
          <a:off x="3858431" y="943429"/>
          <a:ext cx="887889" cy="154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78A8CDE-216D-421F-B9CC-4990A9DAE2A3}" type="TxLink">
            <a:rPr lang="en-US" sz="1100" b="0" i="1" u="none" strike="noStrike">
              <a:solidFill>
                <a:srgbClr val="000000"/>
              </a:solidFill>
              <a:latin typeface="Algerian" panose="04020705040A02060702" pitchFamily="82" charset="0"/>
              <a:ea typeface="Calibri"/>
              <a:cs typeface="Calibri"/>
            </a:rPr>
            <a:pPr algn="ctr"/>
            <a:t>5.18</a:t>
          </a:fld>
          <a:endParaRPr lang="en-IN" sz="900" b="0" i="1">
            <a:latin typeface="Algerian" panose="04020705040A02060702" pitchFamily="82" charset="0"/>
          </a:endParaRPr>
        </a:p>
      </xdr:txBody>
    </xdr:sp>
    <xdr:clientData/>
  </xdr:twoCellAnchor>
  <xdr:twoCellAnchor editAs="absolute">
    <xdr:from>
      <xdr:col>6</xdr:col>
      <xdr:colOff>127001</xdr:colOff>
      <xdr:row>3</xdr:row>
      <xdr:rowOff>131536</xdr:rowOff>
    </xdr:from>
    <xdr:to>
      <xdr:col>7</xdr:col>
      <xdr:colOff>585107</xdr:colOff>
      <xdr:row>5</xdr:row>
      <xdr:rowOff>54429</xdr:rowOff>
    </xdr:to>
    <xdr:sp macro="" textlink="">
      <xdr:nvSpPr>
        <xdr:cNvPr id="40" name="TextBox 39">
          <a:extLst>
            <a:ext uri="{FF2B5EF4-FFF2-40B4-BE49-F238E27FC236}">
              <a16:creationId xmlns:a16="http://schemas.microsoft.com/office/drawing/2014/main" id="{0E0ACD13-AE3C-4DF0-3DD3-87D957562FEC}"/>
            </a:ext>
          </a:extLst>
        </xdr:cNvPr>
        <xdr:cNvSpPr txBox="1"/>
      </xdr:nvSpPr>
      <xdr:spPr>
        <a:xfrm>
          <a:off x="3773715" y="689429"/>
          <a:ext cx="1065892"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i="1" baseline="0">
              <a:latin typeface="Algerian" panose="04020705040A02060702" pitchFamily="82" charset="0"/>
            </a:rPr>
            <a:t>Customer satistification score</a:t>
          </a:r>
        </a:p>
      </xdr:txBody>
    </xdr:sp>
    <xdr:clientData/>
  </xdr:twoCellAnchor>
  <xdr:twoCellAnchor editAs="oneCell">
    <xdr:from>
      <xdr:col>7</xdr:col>
      <xdr:colOff>317500</xdr:colOff>
      <xdr:row>3</xdr:row>
      <xdr:rowOff>131538</xdr:rowOff>
    </xdr:from>
    <xdr:to>
      <xdr:col>7</xdr:col>
      <xdr:colOff>544286</xdr:colOff>
      <xdr:row>4</xdr:row>
      <xdr:rowOff>117930</xdr:rowOff>
    </xdr:to>
    <xdr:pic>
      <xdr:nvPicPr>
        <xdr:cNvPr id="42" name="Graphic 41" descr="Customer review with solid fill">
          <a:extLst>
            <a:ext uri="{FF2B5EF4-FFF2-40B4-BE49-F238E27FC236}">
              <a16:creationId xmlns:a16="http://schemas.microsoft.com/office/drawing/2014/main" id="{1FCC2916-2ED7-F615-B83F-BEE83D3C27F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72000" y="689431"/>
          <a:ext cx="226786" cy="172356"/>
        </a:xfrm>
        <a:prstGeom prst="rect">
          <a:avLst/>
        </a:prstGeom>
      </xdr:spPr>
    </xdr:pic>
    <xdr:clientData/>
  </xdr:twoCellAnchor>
  <xdr:twoCellAnchor editAs="oneCell">
    <xdr:from>
      <xdr:col>5</xdr:col>
      <xdr:colOff>226785</xdr:colOff>
      <xdr:row>3</xdr:row>
      <xdr:rowOff>163286</xdr:rowOff>
    </xdr:from>
    <xdr:to>
      <xdr:col>5</xdr:col>
      <xdr:colOff>471714</xdr:colOff>
      <xdr:row>4</xdr:row>
      <xdr:rowOff>158751</xdr:rowOff>
    </xdr:to>
    <xdr:pic>
      <xdr:nvPicPr>
        <xdr:cNvPr id="44" name="Graphic 43" descr="Hourglass Finished with solid fill">
          <a:extLst>
            <a:ext uri="{FF2B5EF4-FFF2-40B4-BE49-F238E27FC236}">
              <a16:creationId xmlns:a16="http://schemas.microsoft.com/office/drawing/2014/main" id="{F5F6F648-D39E-A38F-D96E-E69DD5FCCBC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65714" y="721179"/>
          <a:ext cx="244929" cy="181429"/>
        </a:xfrm>
        <a:prstGeom prst="rect">
          <a:avLst/>
        </a:prstGeom>
      </xdr:spPr>
    </xdr:pic>
    <xdr:clientData/>
  </xdr:twoCellAnchor>
  <xdr:twoCellAnchor editAs="oneCell">
    <xdr:from>
      <xdr:col>3</xdr:col>
      <xdr:colOff>90714</xdr:colOff>
      <xdr:row>3</xdr:row>
      <xdr:rowOff>113391</xdr:rowOff>
    </xdr:from>
    <xdr:to>
      <xdr:col>3</xdr:col>
      <xdr:colOff>316329</xdr:colOff>
      <xdr:row>4</xdr:row>
      <xdr:rowOff>153042</xdr:rowOff>
    </xdr:to>
    <xdr:pic>
      <xdr:nvPicPr>
        <xdr:cNvPr id="46" name="Graphic 45" descr="Male profile with solid fill">
          <a:extLst>
            <a:ext uri="{FF2B5EF4-FFF2-40B4-BE49-F238E27FC236}">
              <a16:creationId xmlns:a16="http://schemas.microsoft.com/office/drawing/2014/main" id="{9422F75A-A7EA-E2CC-BB29-8DCE6D547DD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14071" y="671284"/>
          <a:ext cx="225615" cy="225615"/>
        </a:xfrm>
        <a:prstGeom prst="rect">
          <a:avLst/>
        </a:prstGeom>
      </xdr:spPr>
    </xdr:pic>
    <xdr:clientData/>
  </xdr:twoCellAnchor>
  <xdr:twoCellAnchor editAs="oneCell">
    <xdr:from>
      <xdr:col>0</xdr:col>
      <xdr:colOff>140609</xdr:colOff>
      <xdr:row>3</xdr:row>
      <xdr:rowOff>140606</xdr:rowOff>
    </xdr:from>
    <xdr:to>
      <xdr:col>1</xdr:col>
      <xdr:colOff>208643</xdr:colOff>
      <xdr:row>13</xdr:row>
      <xdr:rowOff>77107</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D12DE03-EE69-47BF-BBC5-3150410805A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0609" y="698499"/>
              <a:ext cx="675820" cy="1796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571500</xdr:colOff>
      <xdr:row>5</xdr:row>
      <xdr:rowOff>127000</xdr:rowOff>
    </xdr:from>
    <xdr:to>
      <xdr:col>5</xdr:col>
      <xdr:colOff>498928</xdr:colOff>
      <xdr:row>7</xdr:row>
      <xdr:rowOff>1</xdr:rowOff>
    </xdr:to>
    <xdr:graphicFrame macro="">
      <xdr:nvGraphicFramePr>
        <xdr:cNvPr id="52" name="Chart 51">
          <a:extLst>
            <a:ext uri="{FF2B5EF4-FFF2-40B4-BE49-F238E27FC236}">
              <a16:creationId xmlns:a16="http://schemas.microsoft.com/office/drawing/2014/main" id="{FD4D456E-4D00-4C9A-B282-6C8BCD709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81643</xdr:colOff>
      <xdr:row>5</xdr:row>
      <xdr:rowOff>72572</xdr:rowOff>
    </xdr:from>
    <xdr:to>
      <xdr:col>8</xdr:col>
      <xdr:colOff>36285</xdr:colOff>
      <xdr:row>6</xdr:row>
      <xdr:rowOff>172357</xdr:rowOff>
    </xdr:to>
    <xdr:graphicFrame macro="">
      <xdr:nvGraphicFramePr>
        <xdr:cNvPr id="53" name="Chart 52">
          <a:extLst>
            <a:ext uri="{FF2B5EF4-FFF2-40B4-BE49-F238E27FC236}">
              <a16:creationId xmlns:a16="http://schemas.microsoft.com/office/drawing/2014/main" id="{F313EF06-38A8-4F6A-BFC0-4BFDD9B68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399143</xdr:colOff>
      <xdr:row>5</xdr:row>
      <xdr:rowOff>45358</xdr:rowOff>
    </xdr:from>
    <xdr:to>
      <xdr:col>3</xdr:col>
      <xdr:colOff>367393</xdr:colOff>
      <xdr:row>7</xdr:row>
      <xdr:rowOff>8163</xdr:rowOff>
    </xdr:to>
    <xdr:graphicFrame macro="">
      <xdr:nvGraphicFramePr>
        <xdr:cNvPr id="54" name="Chart 53">
          <a:extLst>
            <a:ext uri="{FF2B5EF4-FFF2-40B4-BE49-F238E27FC236}">
              <a16:creationId xmlns:a16="http://schemas.microsoft.com/office/drawing/2014/main" id="{DE24958C-C5D5-426C-A058-9AE13E63F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408213</xdr:colOff>
          <xdr:row>7</xdr:row>
          <xdr:rowOff>86180</xdr:rowOff>
        </xdr:from>
        <xdr:to>
          <xdr:col>7</xdr:col>
          <xdr:colOff>594178</xdr:colOff>
          <xdr:row>10</xdr:row>
          <xdr:rowOff>9071</xdr:rowOff>
        </xdr:to>
        <xdr:pic>
          <xdr:nvPicPr>
            <xdr:cNvPr id="63" name="Picture 62">
              <a:extLst>
                <a:ext uri="{FF2B5EF4-FFF2-40B4-BE49-F238E27FC236}">
                  <a16:creationId xmlns:a16="http://schemas.microsoft.com/office/drawing/2014/main" id="{60ACF841-9B8D-9A85-3CB3-2CB129C08638}"/>
                </a:ext>
              </a:extLst>
            </xdr:cNvPr>
            <xdr:cNvPicPr>
              <a:picLocks noChangeAspect="1" noChangeArrowheads="1"/>
              <a:extLst>
                <a:ext uri="{84589F7E-364E-4C9E-8A38-B11213B215E9}">
                  <a14:cameraTool cellRange="Pivot_report!$A$38:$D$40" spid="_x0000_s2150"/>
                </a:ext>
              </a:extLst>
            </xdr:cNvPicPr>
          </xdr:nvPicPr>
          <xdr:blipFill>
            <a:blip xmlns:r="http://schemas.openxmlformats.org/officeDocument/2006/relationships" r:embed="rId11"/>
            <a:srcRect/>
            <a:stretch>
              <a:fillRect/>
            </a:stretch>
          </xdr:blipFill>
          <xdr:spPr bwMode="auto">
            <a:xfrm>
              <a:off x="1015999" y="1387930"/>
              <a:ext cx="3832679" cy="48078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381001</xdr:colOff>
      <xdr:row>10</xdr:row>
      <xdr:rowOff>40821</xdr:rowOff>
    </xdr:from>
    <xdr:to>
      <xdr:col>8</xdr:col>
      <xdr:colOff>9071</xdr:colOff>
      <xdr:row>13</xdr:row>
      <xdr:rowOff>81643</xdr:rowOff>
    </xdr:to>
    <xdr:graphicFrame macro="">
      <xdr:nvGraphicFramePr>
        <xdr:cNvPr id="66" name="Chart 65">
          <a:extLst>
            <a:ext uri="{FF2B5EF4-FFF2-40B4-BE49-F238E27FC236}">
              <a16:creationId xmlns:a16="http://schemas.microsoft.com/office/drawing/2014/main" id="{22870CD7-C4DE-4C9F-BD7B-ED6646EDC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258536</xdr:colOff>
      <xdr:row>0</xdr:row>
      <xdr:rowOff>95250</xdr:rowOff>
    </xdr:from>
    <xdr:to>
      <xdr:col>10</xdr:col>
      <xdr:colOff>421822</xdr:colOff>
      <xdr:row>5</xdr:row>
      <xdr:rowOff>22679</xdr:rowOff>
    </xdr:to>
    <xdr:graphicFrame macro="">
      <xdr:nvGraphicFramePr>
        <xdr:cNvPr id="67" name="Chart 66">
          <a:extLst>
            <a:ext uri="{FF2B5EF4-FFF2-40B4-BE49-F238E27FC236}">
              <a16:creationId xmlns:a16="http://schemas.microsoft.com/office/drawing/2014/main" id="{645FEBEB-8FFE-4108-AF37-E2DD36EDC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23327</xdr:colOff>
      <xdr:row>0</xdr:row>
      <xdr:rowOff>72571</xdr:rowOff>
    </xdr:from>
    <xdr:to>
      <xdr:col>13</xdr:col>
      <xdr:colOff>281215</xdr:colOff>
      <xdr:row>5</xdr:row>
      <xdr:rowOff>18144</xdr:rowOff>
    </xdr:to>
    <xdr:graphicFrame macro="">
      <xdr:nvGraphicFramePr>
        <xdr:cNvPr id="69" name="Chart 68">
          <a:extLst>
            <a:ext uri="{FF2B5EF4-FFF2-40B4-BE49-F238E27FC236}">
              <a16:creationId xmlns:a16="http://schemas.microsoft.com/office/drawing/2014/main" id="{C0188274-4ECC-471B-A4EB-FE3C6389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326570</xdr:colOff>
      <xdr:row>5</xdr:row>
      <xdr:rowOff>163285</xdr:rowOff>
    </xdr:from>
    <xdr:to>
      <xdr:col>13</xdr:col>
      <xdr:colOff>117929</xdr:colOff>
      <xdr:row>13</xdr:row>
      <xdr:rowOff>81643</xdr:rowOff>
    </xdr:to>
    <xdr:graphicFrame macro="">
      <xdr:nvGraphicFramePr>
        <xdr:cNvPr id="72" name="Chart 71">
          <a:extLst>
            <a:ext uri="{FF2B5EF4-FFF2-40B4-BE49-F238E27FC236}">
              <a16:creationId xmlns:a16="http://schemas.microsoft.com/office/drawing/2014/main" id="{8D23D378-9B44-4897-9BCE-797D85D42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6</xdr:col>
      <xdr:colOff>248525</xdr:colOff>
      <xdr:row>1</xdr:row>
      <xdr:rowOff>31183</xdr:rowOff>
    </xdr:from>
    <xdr:to>
      <xdr:col>8</xdr:col>
      <xdr:colOff>40821</xdr:colOff>
      <xdr:row>3</xdr:row>
      <xdr:rowOff>68035</xdr:rowOff>
    </xdr:to>
    <mc:AlternateContent xmlns:mc="http://schemas.openxmlformats.org/markup-compatibility/2006" xmlns:a14="http://schemas.microsoft.com/office/drawing/2010/main">
      <mc:Choice Requires="a14">
        <xdr:graphicFrame macro="">
          <xdr:nvGraphicFramePr>
            <xdr:cNvPr id="73" name="Date (Year)">
              <a:extLst>
                <a:ext uri="{FF2B5EF4-FFF2-40B4-BE49-F238E27FC236}">
                  <a16:creationId xmlns:a16="http://schemas.microsoft.com/office/drawing/2014/main" id="{E786E66B-6F2A-4E1D-8F84-A291673E611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95239" y="217147"/>
              <a:ext cx="1007868" cy="408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326572</xdr:colOff>
      <xdr:row>0</xdr:row>
      <xdr:rowOff>108856</xdr:rowOff>
    </xdr:from>
    <xdr:to>
      <xdr:col>7</xdr:col>
      <xdr:colOff>585107</xdr:colOff>
      <xdr:row>1</xdr:row>
      <xdr:rowOff>95249</xdr:rowOff>
    </xdr:to>
    <xdr:sp macro="" textlink="">
      <xdr:nvSpPr>
        <xdr:cNvPr id="74" name="TextBox 73">
          <a:extLst>
            <a:ext uri="{FF2B5EF4-FFF2-40B4-BE49-F238E27FC236}">
              <a16:creationId xmlns:a16="http://schemas.microsoft.com/office/drawing/2014/main" id="{F0F69F07-A568-A155-F6E1-D1383CBD9510}"/>
            </a:ext>
          </a:extLst>
        </xdr:cNvPr>
        <xdr:cNvSpPr txBox="1"/>
      </xdr:nvSpPr>
      <xdr:spPr>
        <a:xfrm>
          <a:off x="4009572" y="108856"/>
          <a:ext cx="872368" cy="166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i="1">
              <a:latin typeface="Algerian" panose="04020705040A02060702" pitchFamily="82" charset="0"/>
            </a:rPr>
            <a:t>SELECT YEAR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69850</xdr:colOff>
      <xdr:row>0</xdr:row>
      <xdr:rowOff>38100</xdr:rowOff>
    </xdr:from>
    <xdr:to>
      <xdr:col>8</xdr:col>
      <xdr:colOff>101600</xdr:colOff>
      <xdr:row>4</xdr:row>
      <xdr:rowOff>171450</xdr:rowOff>
    </xdr:to>
    <xdr:sp macro="" textlink="">
      <xdr:nvSpPr>
        <xdr:cNvPr id="16" name="Rectangle: Rounded Corners 15">
          <a:extLst>
            <a:ext uri="{FF2B5EF4-FFF2-40B4-BE49-F238E27FC236}">
              <a16:creationId xmlns:a16="http://schemas.microsoft.com/office/drawing/2014/main" id="{C1F720E1-01FA-1FBD-FFD8-A642615C15A1}"/>
            </a:ext>
          </a:extLst>
        </xdr:cNvPr>
        <xdr:cNvSpPr/>
      </xdr:nvSpPr>
      <xdr:spPr>
        <a:xfrm>
          <a:off x="69850" y="38100"/>
          <a:ext cx="4908550" cy="86995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171450</xdr:colOff>
      <xdr:row>0</xdr:row>
      <xdr:rowOff>38100</xdr:rowOff>
    </xdr:from>
    <xdr:to>
      <xdr:col>10</xdr:col>
      <xdr:colOff>127000</xdr:colOff>
      <xdr:row>4</xdr:row>
      <xdr:rowOff>171450</xdr:rowOff>
    </xdr:to>
    <xdr:sp macro="" textlink="">
      <xdr:nvSpPr>
        <xdr:cNvPr id="18" name="Rectangle: Rounded Corners 17">
          <a:extLst>
            <a:ext uri="{FF2B5EF4-FFF2-40B4-BE49-F238E27FC236}">
              <a16:creationId xmlns:a16="http://schemas.microsoft.com/office/drawing/2014/main" id="{19D23728-DE8D-5623-295C-CCC53AC99EA1}"/>
            </a:ext>
          </a:extLst>
        </xdr:cNvPr>
        <xdr:cNvSpPr/>
      </xdr:nvSpPr>
      <xdr:spPr>
        <a:xfrm>
          <a:off x="5048250" y="38100"/>
          <a:ext cx="1174750" cy="86995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146050</xdr:colOff>
      <xdr:row>0</xdr:row>
      <xdr:rowOff>50800</xdr:rowOff>
    </xdr:from>
    <xdr:to>
      <xdr:col>15</xdr:col>
      <xdr:colOff>463550</xdr:colOff>
      <xdr:row>7</xdr:row>
      <xdr:rowOff>133350</xdr:rowOff>
    </xdr:to>
    <xdr:sp macro="" textlink="">
      <xdr:nvSpPr>
        <xdr:cNvPr id="19" name="Rectangle: Rounded Corners 18">
          <a:extLst>
            <a:ext uri="{FF2B5EF4-FFF2-40B4-BE49-F238E27FC236}">
              <a16:creationId xmlns:a16="http://schemas.microsoft.com/office/drawing/2014/main" id="{3746CBD8-44C4-427D-16A9-E3983C345F6D}"/>
            </a:ext>
          </a:extLst>
        </xdr:cNvPr>
        <xdr:cNvSpPr/>
      </xdr:nvSpPr>
      <xdr:spPr>
        <a:xfrm>
          <a:off x="7461250" y="50800"/>
          <a:ext cx="2146300" cy="137160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558800</xdr:colOff>
      <xdr:row>0</xdr:row>
      <xdr:rowOff>57150</xdr:rowOff>
    </xdr:from>
    <xdr:to>
      <xdr:col>19</xdr:col>
      <xdr:colOff>317500</xdr:colOff>
      <xdr:row>7</xdr:row>
      <xdr:rowOff>158750</xdr:rowOff>
    </xdr:to>
    <xdr:sp macro="" textlink="">
      <xdr:nvSpPr>
        <xdr:cNvPr id="21" name="Rectangle: Rounded Corners 20">
          <a:extLst>
            <a:ext uri="{FF2B5EF4-FFF2-40B4-BE49-F238E27FC236}">
              <a16:creationId xmlns:a16="http://schemas.microsoft.com/office/drawing/2014/main" id="{51CF9811-7F0A-5FFD-51CF-371A2523626E}"/>
            </a:ext>
          </a:extLst>
        </xdr:cNvPr>
        <xdr:cNvSpPr/>
      </xdr:nvSpPr>
      <xdr:spPr>
        <a:xfrm>
          <a:off x="9702800" y="57150"/>
          <a:ext cx="2197100" cy="139065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139700</xdr:colOff>
      <xdr:row>8</xdr:row>
      <xdr:rowOff>12700</xdr:rowOff>
    </xdr:from>
    <xdr:to>
      <xdr:col>19</xdr:col>
      <xdr:colOff>323850</xdr:colOff>
      <xdr:row>20</xdr:row>
      <xdr:rowOff>69850</xdr:rowOff>
    </xdr:to>
    <xdr:sp macro="" textlink="">
      <xdr:nvSpPr>
        <xdr:cNvPr id="22" name="Rectangle: Rounded Corners 21">
          <a:extLst>
            <a:ext uri="{FF2B5EF4-FFF2-40B4-BE49-F238E27FC236}">
              <a16:creationId xmlns:a16="http://schemas.microsoft.com/office/drawing/2014/main" id="{649C3DD2-5142-3DB8-07F7-D7A8A4D300EF}"/>
            </a:ext>
          </a:extLst>
        </xdr:cNvPr>
        <xdr:cNvSpPr/>
      </xdr:nvSpPr>
      <xdr:spPr>
        <a:xfrm>
          <a:off x="7454900" y="1485900"/>
          <a:ext cx="4451350" cy="226695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171450</xdr:colOff>
      <xdr:row>0</xdr:row>
      <xdr:rowOff>38100</xdr:rowOff>
    </xdr:from>
    <xdr:to>
      <xdr:col>12</xdr:col>
      <xdr:colOff>107950</xdr:colOff>
      <xdr:row>20</xdr:row>
      <xdr:rowOff>76200</xdr:rowOff>
    </xdr:to>
    <xdr:sp macro="" textlink="">
      <xdr:nvSpPr>
        <xdr:cNvPr id="23" name="Rectangle: Rounded Corners 22">
          <a:extLst>
            <a:ext uri="{FF2B5EF4-FFF2-40B4-BE49-F238E27FC236}">
              <a16:creationId xmlns:a16="http://schemas.microsoft.com/office/drawing/2014/main" id="{34576FDD-90F9-69C1-99E7-597244B2FE33}"/>
            </a:ext>
          </a:extLst>
        </xdr:cNvPr>
        <xdr:cNvSpPr/>
      </xdr:nvSpPr>
      <xdr:spPr>
        <a:xfrm>
          <a:off x="6267450" y="38100"/>
          <a:ext cx="1155700" cy="372110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596900</xdr:colOff>
      <xdr:row>5</xdr:row>
      <xdr:rowOff>57150</xdr:rowOff>
    </xdr:from>
    <xdr:to>
      <xdr:col>10</xdr:col>
      <xdr:colOff>127000</xdr:colOff>
      <xdr:row>10</xdr:row>
      <xdr:rowOff>6350</xdr:rowOff>
    </xdr:to>
    <xdr:sp macro="" textlink="">
      <xdr:nvSpPr>
        <xdr:cNvPr id="25" name="Rectangle: Rounded Corners 24">
          <a:extLst>
            <a:ext uri="{FF2B5EF4-FFF2-40B4-BE49-F238E27FC236}">
              <a16:creationId xmlns:a16="http://schemas.microsoft.com/office/drawing/2014/main" id="{58F409F7-A075-058C-2D83-A6FFA3B027FB}"/>
            </a:ext>
          </a:extLst>
        </xdr:cNvPr>
        <xdr:cNvSpPr/>
      </xdr:nvSpPr>
      <xdr:spPr>
        <a:xfrm>
          <a:off x="1206500" y="977900"/>
          <a:ext cx="5016500" cy="86995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603250</xdr:colOff>
      <xdr:row>10</xdr:row>
      <xdr:rowOff>88900</xdr:rowOff>
    </xdr:from>
    <xdr:to>
      <xdr:col>10</xdr:col>
      <xdr:colOff>127000</xdr:colOff>
      <xdr:row>20</xdr:row>
      <xdr:rowOff>63500</xdr:rowOff>
    </xdr:to>
    <xdr:sp macro="" textlink="">
      <xdr:nvSpPr>
        <xdr:cNvPr id="26" name="Rectangle: Rounded Corners 25">
          <a:extLst>
            <a:ext uri="{FF2B5EF4-FFF2-40B4-BE49-F238E27FC236}">
              <a16:creationId xmlns:a16="http://schemas.microsoft.com/office/drawing/2014/main" id="{BF3BDA73-6823-8827-A286-ECA9B7B88BA6}"/>
            </a:ext>
          </a:extLst>
        </xdr:cNvPr>
        <xdr:cNvSpPr/>
      </xdr:nvSpPr>
      <xdr:spPr>
        <a:xfrm>
          <a:off x="1212850" y="1930400"/>
          <a:ext cx="5010150" cy="1816100"/>
        </a:xfrm>
        <a:prstGeom prst="roundRect">
          <a:avLst>
            <a:gd name="adj" fmla="val 644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0</xdr:col>
      <xdr:colOff>88900</xdr:colOff>
      <xdr:row>5</xdr:row>
      <xdr:rowOff>31750</xdr:rowOff>
    </xdr:from>
    <xdr:to>
      <xdr:col>1</xdr:col>
      <xdr:colOff>546100</xdr:colOff>
      <xdr:row>20</xdr:row>
      <xdr:rowOff>63500</xdr:rowOff>
    </xdr:to>
    <xdr:sp macro="" textlink="">
      <xdr:nvSpPr>
        <xdr:cNvPr id="29" name="Rectangle: Rounded Corners 28">
          <a:extLst>
            <a:ext uri="{FF2B5EF4-FFF2-40B4-BE49-F238E27FC236}">
              <a16:creationId xmlns:a16="http://schemas.microsoft.com/office/drawing/2014/main" id="{AF9BB03A-6EBB-3B31-A658-D8F2C40873F3}"/>
            </a:ext>
          </a:extLst>
        </xdr:cNvPr>
        <xdr:cNvSpPr/>
      </xdr:nvSpPr>
      <xdr:spPr>
        <a:xfrm>
          <a:off x="88900" y="952500"/>
          <a:ext cx="1066800" cy="2794000"/>
        </a:xfrm>
        <a:prstGeom prst="roundRect">
          <a:avLst>
            <a:gd name="adj" fmla="val 2977"/>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69849</xdr:colOff>
      <xdr:row>0</xdr:row>
      <xdr:rowOff>38100</xdr:rowOff>
    </xdr:from>
    <xdr:to>
      <xdr:col>2</xdr:col>
      <xdr:colOff>44450</xdr:colOff>
      <xdr:row>4</xdr:row>
      <xdr:rowOff>174160</xdr:rowOff>
    </xdr:to>
    <xdr:pic>
      <xdr:nvPicPr>
        <xdr:cNvPr id="30" name="Picture 29">
          <a:extLst>
            <a:ext uri="{FF2B5EF4-FFF2-40B4-BE49-F238E27FC236}">
              <a16:creationId xmlns:a16="http://schemas.microsoft.com/office/drawing/2014/main" id="{93798744-4F04-47B6-9ACC-587B56C775B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226" t="9741" r="21613" b="9090"/>
        <a:stretch>
          <a:fillRect/>
        </a:stretch>
      </xdr:blipFill>
      <xdr:spPr>
        <a:xfrm>
          <a:off x="69849" y="38100"/>
          <a:ext cx="1193801" cy="872660"/>
        </a:xfrm>
        <a:prstGeom prst="rect">
          <a:avLst/>
        </a:prstGeom>
      </xdr:spPr>
    </xdr:pic>
    <xdr:clientData/>
  </xdr:twoCellAnchor>
  <xdr:twoCellAnchor editAs="absolute">
    <xdr:from>
      <xdr:col>2</xdr:col>
      <xdr:colOff>82550</xdr:colOff>
      <xdr:row>0</xdr:row>
      <xdr:rowOff>107950</xdr:rowOff>
    </xdr:from>
    <xdr:to>
      <xdr:col>8</xdr:col>
      <xdr:colOff>0</xdr:colOff>
      <xdr:row>2</xdr:row>
      <xdr:rowOff>108857</xdr:rowOff>
    </xdr:to>
    <xdr:sp macro="" textlink="">
      <xdr:nvSpPr>
        <xdr:cNvPr id="35" name="TextBox 34">
          <a:extLst>
            <a:ext uri="{FF2B5EF4-FFF2-40B4-BE49-F238E27FC236}">
              <a16:creationId xmlns:a16="http://schemas.microsoft.com/office/drawing/2014/main" id="{06281FF8-1EFE-41D5-9D87-0260E8EFFADA}"/>
            </a:ext>
          </a:extLst>
        </xdr:cNvPr>
        <xdr:cNvSpPr txBox="1"/>
      </xdr:nvSpPr>
      <xdr:spPr>
        <a:xfrm>
          <a:off x="1301750" y="107950"/>
          <a:ext cx="3575050" cy="369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i="1" u="sng">
              <a:solidFill>
                <a:schemeClr val="tx1"/>
              </a:solidFill>
              <a:latin typeface="Arial" panose="020B0604020202020204" pitchFamily="34" charset="0"/>
              <a:cs typeface="Arial" panose="020B0604020202020204" pitchFamily="34" charset="0"/>
            </a:rPr>
            <a:t>Hospital</a:t>
          </a:r>
          <a:r>
            <a:rPr lang="en-IN" sz="1400" b="1" i="1" u="sng" baseline="0">
              <a:solidFill>
                <a:schemeClr val="tx1"/>
              </a:solidFill>
              <a:latin typeface="Arial" panose="020B0604020202020204" pitchFamily="34" charset="0"/>
              <a:cs typeface="Arial" panose="020B0604020202020204" pitchFamily="34" charset="0"/>
            </a:rPr>
            <a:t> Emergency</a:t>
          </a:r>
          <a:r>
            <a:rPr lang="en-IN" sz="1400" b="1" i="1" u="sng">
              <a:solidFill>
                <a:schemeClr val="tx1"/>
              </a:solidFill>
              <a:latin typeface="Arial" panose="020B0604020202020204" pitchFamily="34" charset="0"/>
              <a:cs typeface="Arial" panose="020B0604020202020204" pitchFamily="34" charset="0"/>
            </a:rPr>
            <a:t> Room Dashboard</a:t>
          </a:r>
        </a:p>
      </xdr:txBody>
    </xdr:sp>
    <xdr:clientData/>
  </xdr:twoCellAnchor>
  <xdr:twoCellAnchor editAs="absolute">
    <xdr:from>
      <xdr:col>2</xdr:col>
      <xdr:colOff>254000</xdr:colOff>
      <xdr:row>2</xdr:row>
      <xdr:rowOff>107951</xdr:rowOff>
    </xdr:from>
    <xdr:to>
      <xdr:col>5</xdr:col>
      <xdr:colOff>6350</xdr:colOff>
      <xdr:row>4</xdr:row>
      <xdr:rowOff>127001</xdr:rowOff>
    </xdr:to>
    <xdr:sp macro="" textlink="">
      <xdr:nvSpPr>
        <xdr:cNvPr id="36" name="TextBox 35">
          <a:extLst>
            <a:ext uri="{FF2B5EF4-FFF2-40B4-BE49-F238E27FC236}">
              <a16:creationId xmlns:a16="http://schemas.microsoft.com/office/drawing/2014/main" id="{F0E0FC2A-3916-4D56-9E0D-E8D4E05188FB}"/>
            </a:ext>
          </a:extLst>
        </xdr:cNvPr>
        <xdr:cNvSpPr txBox="1"/>
      </xdr:nvSpPr>
      <xdr:spPr>
        <a:xfrm>
          <a:off x="1473200" y="476251"/>
          <a:ext cx="15811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IN" sz="1400" b="1" i="1" u="sng">
              <a:solidFill>
                <a:schemeClr val="tx1"/>
              </a:solidFill>
              <a:latin typeface="Arial" panose="020B0604020202020204" pitchFamily="34" charset="0"/>
              <a:cs typeface="Arial" panose="020B0604020202020204" pitchFamily="34" charset="0"/>
            </a:rPr>
            <a:t>Monthly</a:t>
          </a:r>
          <a:r>
            <a:rPr lang="en-IN" sz="1400" b="1" i="1" u="sng" baseline="0">
              <a:solidFill>
                <a:schemeClr val="tx1"/>
              </a:solidFill>
              <a:latin typeface="Arial" panose="020B0604020202020204" pitchFamily="34" charset="0"/>
              <a:cs typeface="Arial" panose="020B0604020202020204" pitchFamily="34" charset="0"/>
            </a:rPr>
            <a:t> report</a:t>
          </a:r>
          <a:endParaRPr lang="en-IN" sz="1400" b="1" i="1" u="sng">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171450</xdr:colOff>
      <xdr:row>0</xdr:row>
      <xdr:rowOff>38100</xdr:rowOff>
    </xdr:from>
    <xdr:to>
      <xdr:col>10</xdr:col>
      <xdr:colOff>133350</xdr:colOff>
      <xdr:row>2</xdr:row>
      <xdr:rowOff>57150</xdr:rowOff>
    </xdr:to>
    <xdr:sp macro="" textlink="">
      <xdr:nvSpPr>
        <xdr:cNvPr id="38" name="TextBox 37">
          <a:extLst>
            <a:ext uri="{FF2B5EF4-FFF2-40B4-BE49-F238E27FC236}">
              <a16:creationId xmlns:a16="http://schemas.microsoft.com/office/drawing/2014/main" id="{A6A3A005-1D15-4A22-8C62-4068C0AE76C8}"/>
            </a:ext>
          </a:extLst>
        </xdr:cNvPr>
        <xdr:cNvSpPr txBox="1"/>
      </xdr:nvSpPr>
      <xdr:spPr>
        <a:xfrm>
          <a:off x="5048250" y="38100"/>
          <a:ext cx="11811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u="sng">
              <a:solidFill>
                <a:schemeClr val="tx1"/>
              </a:solidFill>
              <a:latin typeface="Arial" panose="020B0604020202020204" pitchFamily="34" charset="0"/>
              <a:cs typeface="Arial" panose="020B0604020202020204" pitchFamily="34" charset="0"/>
            </a:rPr>
            <a:t>SELECT YEAR</a:t>
          </a:r>
        </a:p>
      </xdr:txBody>
    </xdr:sp>
    <xdr:clientData/>
  </xdr:twoCellAnchor>
  <xdr:twoCellAnchor editAs="absolute">
    <xdr:from>
      <xdr:col>8</xdr:col>
      <xdr:colOff>177800</xdr:colOff>
      <xdr:row>1</xdr:row>
      <xdr:rowOff>177800</xdr:rowOff>
    </xdr:from>
    <xdr:to>
      <xdr:col>10</xdr:col>
      <xdr:colOff>116026</xdr:colOff>
      <xdr:row>4</xdr:row>
      <xdr:rowOff>137147</xdr:rowOff>
    </xdr:to>
    <mc:AlternateContent xmlns:mc="http://schemas.openxmlformats.org/markup-compatibility/2006" xmlns:a14="http://schemas.microsoft.com/office/drawing/2010/main">
      <mc:Choice Requires="a14">
        <xdr:graphicFrame macro="">
          <xdr:nvGraphicFramePr>
            <xdr:cNvPr id="39" name="Date (Year) 1">
              <a:extLst>
                <a:ext uri="{FF2B5EF4-FFF2-40B4-BE49-F238E27FC236}">
                  <a16:creationId xmlns:a16="http://schemas.microsoft.com/office/drawing/2014/main" id="{693262EA-48BC-4195-946A-7702F6845D5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054600" y="361950"/>
              <a:ext cx="1157426" cy="511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5</xdr:row>
      <xdr:rowOff>57150</xdr:rowOff>
    </xdr:from>
    <xdr:to>
      <xdr:col>1</xdr:col>
      <xdr:colOff>487200</xdr:colOff>
      <xdr:row>19</xdr:row>
      <xdr:rowOff>177800</xdr:rowOff>
    </xdr:to>
    <mc:AlternateContent xmlns:mc="http://schemas.openxmlformats.org/markup-compatibility/2006" xmlns:a14="http://schemas.microsoft.com/office/drawing/2010/main">
      <mc:Choice Requires="a14">
        <xdr:graphicFrame macro="">
          <xdr:nvGraphicFramePr>
            <xdr:cNvPr id="40" name="Date (Month) 1">
              <a:extLst>
                <a:ext uri="{FF2B5EF4-FFF2-40B4-BE49-F238E27FC236}">
                  <a16:creationId xmlns:a16="http://schemas.microsoft.com/office/drawing/2014/main" id="{A282F16E-75E5-4D3C-9679-73F41B96A4C9}"/>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33350" y="977900"/>
              <a:ext cx="963450" cy="269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50800</xdr:colOff>
      <xdr:row>10</xdr:row>
      <xdr:rowOff>139700</xdr:rowOff>
    </xdr:from>
    <xdr:to>
      <xdr:col>10</xdr:col>
      <xdr:colOff>63500</xdr:colOff>
      <xdr:row>19</xdr:row>
      <xdr:rowOff>177800</xdr:rowOff>
    </xdr:to>
    <xdr:graphicFrame macro="">
      <xdr:nvGraphicFramePr>
        <xdr:cNvPr id="46" name="Chart 45">
          <a:extLst>
            <a:ext uri="{FF2B5EF4-FFF2-40B4-BE49-F238E27FC236}">
              <a16:creationId xmlns:a16="http://schemas.microsoft.com/office/drawing/2014/main" id="{A441A977-65E0-4E17-B2D9-285201284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203200</xdr:colOff>
      <xdr:row>0</xdr:row>
      <xdr:rowOff>88900</xdr:rowOff>
    </xdr:from>
    <xdr:to>
      <xdr:col>15</xdr:col>
      <xdr:colOff>438150</xdr:colOff>
      <xdr:row>7</xdr:row>
      <xdr:rowOff>69850</xdr:rowOff>
    </xdr:to>
    <xdr:graphicFrame macro="">
      <xdr:nvGraphicFramePr>
        <xdr:cNvPr id="47" name="Chart 46">
          <a:extLst>
            <a:ext uri="{FF2B5EF4-FFF2-40B4-BE49-F238E27FC236}">
              <a16:creationId xmlns:a16="http://schemas.microsoft.com/office/drawing/2014/main" id="{AF9A0F96-BF64-4EC9-881A-351A18337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603250</xdr:colOff>
      <xdr:row>0</xdr:row>
      <xdr:rowOff>82550</xdr:rowOff>
    </xdr:from>
    <xdr:to>
      <xdr:col>19</xdr:col>
      <xdr:colOff>260350</xdr:colOff>
      <xdr:row>7</xdr:row>
      <xdr:rowOff>63500</xdr:rowOff>
    </xdr:to>
    <xdr:graphicFrame macro="">
      <xdr:nvGraphicFramePr>
        <xdr:cNvPr id="48" name="Chart 47">
          <a:extLst>
            <a:ext uri="{FF2B5EF4-FFF2-40B4-BE49-F238E27FC236}">
              <a16:creationId xmlns:a16="http://schemas.microsoft.com/office/drawing/2014/main" id="{1BF64787-9484-4FEB-BC3B-AEF02E84B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247650</xdr:colOff>
      <xdr:row>8</xdr:row>
      <xdr:rowOff>63500</xdr:rowOff>
    </xdr:from>
    <xdr:to>
      <xdr:col>19</xdr:col>
      <xdr:colOff>247650</xdr:colOff>
      <xdr:row>19</xdr:row>
      <xdr:rowOff>171450</xdr:rowOff>
    </xdr:to>
    <xdr:graphicFrame macro="">
      <xdr:nvGraphicFramePr>
        <xdr:cNvPr id="50" name="Chart 49">
          <a:extLst>
            <a:ext uri="{FF2B5EF4-FFF2-40B4-BE49-F238E27FC236}">
              <a16:creationId xmlns:a16="http://schemas.microsoft.com/office/drawing/2014/main" id="{E045B13C-6387-4C0D-8DEB-A00E01A45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10</xdr:col>
      <xdr:colOff>222250</xdr:colOff>
      <xdr:row>0</xdr:row>
      <xdr:rowOff>76200</xdr:rowOff>
    </xdr:from>
    <xdr:to>
      <xdr:col>12</xdr:col>
      <xdr:colOff>50800</xdr:colOff>
      <xdr:row>3</xdr:row>
      <xdr:rowOff>146050</xdr:rowOff>
    </xdr:to>
    <xdr:sp macro="" textlink="">
      <xdr:nvSpPr>
        <xdr:cNvPr id="51" name="TextBox 50">
          <a:extLst>
            <a:ext uri="{FF2B5EF4-FFF2-40B4-BE49-F238E27FC236}">
              <a16:creationId xmlns:a16="http://schemas.microsoft.com/office/drawing/2014/main" id="{000FA6E2-97D2-4874-A73D-836417105E4B}"/>
            </a:ext>
          </a:extLst>
        </xdr:cNvPr>
        <xdr:cNvSpPr txBox="1"/>
      </xdr:nvSpPr>
      <xdr:spPr>
        <a:xfrm>
          <a:off x="6318250" y="76200"/>
          <a:ext cx="1047750" cy="622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i="1" u="sng">
              <a:latin typeface="Arial Black" panose="020B0A04020102020204" pitchFamily="34" charset="0"/>
            </a:rPr>
            <a:t>No.</a:t>
          </a:r>
          <a:r>
            <a:rPr lang="en-IN" sz="1400" b="1" i="1" u="sng" baseline="0">
              <a:latin typeface="Arial Black" panose="020B0A04020102020204" pitchFamily="34" charset="0"/>
            </a:rPr>
            <a:t> of patient</a:t>
          </a:r>
          <a:endParaRPr lang="en-IN" sz="1400" b="1" i="1" u="sng">
            <a:latin typeface="Arial Black" panose="020B0A04020102020204" pitchFamily="34" charset="0"/>
          </a:endParaRPr>
        </a:p>
      </xdr:txBody>
    </xdr:sp>
    <xdr:clientData/>
  </xdr:twoCellAnchor>
  <xdr:twoCellAnchor editAs="absolute">
    <xdr:from>
      <xdr:col>10</xdr:col>
      <xdr:colOff>234950</xdr:colOff>
      <xdr:row>3</xdr:row>
      <xdr:rowOff>88900</xdr:rowOff>
    </xdr:from>
    <xdr:to>
      <xdr:col>11</xdr:col>
      <xdr:colOff>565150</xdr:colOff>
      <xdr:row>5</xdr:row>
      <xdr:rowOff>114300</xdr:rowOff>
    </xdr:to>
    <xdr:sp macro="" textlink="Pivot_report!A12">
      <xdr:nvSpPr>
        <xdr:cNvPr id="52" name="TextBox 51">
          <a:extLst>
            <a:ext uri="{FF2B5EF4-FFF2-40B4-BE49-F238E27FC236}">
              <a16:creationId xmlns:a16="http://schemas.microsoft.com/office/drawing/2014/main" id="{57911156-F7F5-4EE1-BAB6-1F60D9D589AC}"/>
            </a:ext>
          </a:extLst>
        </xdr:cNvPr>
        <xdr:cNvSpPr txBox="1"/>
      </xdr:nvSpPr>
      <xdr:spPr>
        <a:xfrm>
          <a:off x="6330950" y="641350"/>
          <a:ext cx="93980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0CAD8DF-AE05-438A-9DBD-611AB789C6E9}" type="TxLink">
            <a:rPr lang="en-US" sz="2000" b="1" i="1" u="none" strike="noStrike">
              <a:solidFill>
                <a:srgbClr val="000000"/>
              </a:solidFill>
              <a:latin typeface="Algerian" panose="04020705040A02060702" pitchFamily="82" charset="0"/>
              <a:ea typeface="Calibri"/>
              <a:cs typeface="Calibri"/>
            </a:rPr>
            <a:pPr algn="ctr"/>
            <a:t>530</a:t>
          </a:fld>
          <a:endParaRPr lang="en-IN" sz="1400" b="1" i="1">
            <a:latin typeface="Algerian" panose="04020705040A02060702" pitchFamily="82" charset="0"/>
          </a:endParaRPr>
        </a:p>
      </xdr:txBody>
    </xdr:sp>
    <xdr:clientData/>
  </xdr:twoCellAnchor>
  <xdr:twoCellAnchor>
    <xdr:from>
      <xdr:col>10</xdr:col>
      <xdr:colOff>152400</xdr:colOff>
      <xdr:row>4</xdr:row>
      <xdr:rowOff>88900</xdr:rowOff>
    </xdr:from>
    <xdr:to>
      <xdr:col>12</xdr:col>
      <xdr:colOff>95251</xdr:colOff>
      <xdr:row>7</xdr:row>
      <xdr:rowOff>31750</xdr:rowOff>
    </xdr:to>
    <xdr:graphicFrame macro="">
      <xdr:nvGraphicFramePr>
        <xdr:cNvPr id="53" name="Chart 52">
          <a:extLst>
            <a:ext uri="{FF2B5EF4-FFF2-40B4-BE49-F238E27FC236}">
              <a16:creationId xmlns:a16="http://schemas.microsoft.com/office/drawing/2014/main" id="{4D58D77C-BCD6-49F5-B3CD-64D7BDF1A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165100</xdr:colOff>
      <xdr:row>7</xdr:row>
      <xdr:rowOff>38100</xdr:rowOff>
    </xdr:from>
    <xdr:to>
      <xdr:col>12</xdr:col>
      <xdr:colOff>97900</xdr:colOff>
      <xdr:row>7</xdr:row>
      <xdr:rowOff>38100</xdr:rowOff>
    </xdr:to>
    <xdr:cxnSp macro="">
      <xdr:nvCxnSpPr>
        <xdr:cNvPr id="55" name="Straight Connector 54">
          <a:extLst>
            <a:ext uri="{FF2B5EF4-FFF2-40B4-BE49-F238E27FC236}">
              <a16:creationId xmlns:a16="http://schemas.microsoft.com/office/drawing/2014/main" id="{7172D79A-0DC6-0469-6C15-1FB8CFE8A53B}"/>
            </a:ext>
          </a:extLst>
        </xdr:cNvPr>
        <xdr:cNvCxnSpPr/>
      </xdr:nvCxnSpPr>
      <xdr:spPr>
        <a:xfrm>
          <a:off x="6261100" y="1327150"/>
          <a:ext cx="11520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171450</xdr:colOff>
      <xdr:row>0</xdr:row>
      <xdr:rowOff>38100</xdr:rowOff>
    </xdr:from>
    <xdr:to>
      <xdr:col>12</xdr:col>
      <xdr:colOff>104250</xdr:colOff>
      <xdr:row>0</xdr:row>
      <xdr:rowOff>38100</xdr:rowOff>
    </xdr:to>
    <xdr:cxnSp macro="">
      <xdr:nvCxnSpPr>
        <xdr:cNvPr id="56" name="Straight Connector 55">
          <a:extLst>
            <a:ext uri="{FF2B5EF4-FFF2-40B4-BE49-F238E27FC236}">
              <a16:creationId xmlns:a16="http://schemas.microsoft.com/office/drawing/2014/main" id="{8079B0DC-815B-490B-8EAC-9CD97603884B}"/>
            </a:ext>
          </a:extLst>
        </xdr:cNvPr>
        <xdr:cNvCxnSpPr/>
      </xdr:nvCxnSpPr>
      <xdr:spPr>
        <a:xfrm>
          <a:off x="6267450" y="38100"/>
          <a:ext cx="11520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146050</xdr:colOff>
      <xdr:row>13</xdr:row>
      <xdr:rowOff>171450</xdr:rowOff>
    </xdr:from>
    <xdr:to>
      <xdr:col>12</xdr:col>
      <xdr:colOff>78850</xdr:colOff>
      <xdr:row>13</xdr:row>
      <xdr:rowOff>171450</xdr:rowOff>
    </xdr:to>
    <xdr:cxnSp macro="">
      <xdr:nvCxnSpPr>
        <xdr:cNvPr id="57" name="Straight Connector 56">
          <a:extLst>
            <a:ext uri="{FF2B5EF4-FFF2-40B4-BE49-F238E27FC236}">
              <a16:creationId xmlns:a16="http://schemas.microsoft.com/office/drawing/2014/main" id="{D9CD4629-8D80-4919-9147-1FBB5F032C81}"/>
            </a:ext>
          </a:extLst>
        </xdr:cNvPr>
        <xdr:cNvCxnSpPr/>
      </xdr:nvCxnSpPr>
      <xdr:spPr>
        <a:xfrm>
          <a:off x="6242050" y="2565400"/>
          <a:ext cx="11520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absolute">
    <xdr:from>
      <xdr:col>10</xdr:col>
      <xdr:colOff>228600</xdr:colOff>
      <xdr:row>7</xdr:row>
      <xdr:rowOff>76200</xdr:rowOff>
    </xdr:from>
    <xdr:to>
      <xdr:col>12</xdr:col>
      <xdr:colOff>50800</xdr:colOff>
      <xdr:row>10</xdr:row>
      <xdr:rowOff>44450</xdr:rowOff>
    </xdr:to>
    <xdr:sp macro="" textlink="">
      <xdr:nvSpPr>
        <xdr:cNvPr id="58" name="TextBox 57">
          <a:extLst>
            <a:ext uri="{FF2B5EF4-FFF2-40B4-BE49-F238E27FC236}">
              <a16:creationId xmlns:a16="http://schemas.microsoft.com/office/drawing/2014/main" id="{9FCC801B-BF79-432F-B823-37BFE5D2C2DB}"/>
            </a:ext>
          </a:extLst>
        </xdr:cNvPr>
        <xdr:cNvSpPr txBox="1"/>
      </xdr:nvSpPr>
      <xdr:spPr>
        <a:xfrm>
          <a:off x="6324600" y="1365250"/>
          <a:ext cx="1041400" cy="520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i="1" u="sng">
              <a:solidFill>
                <a:schemeClr val="tx1"/>
              </a:solidFill>
              <a:latin typeface="Arial Black" panose="020B0A04020102020204" pitchFamily="34" charset="0"/>
            </a:rPr>
            <a:t>AVG.</a:t>
          </a:r>
          <a:r>
            <a:rPr lang="en-IN" sz="1200" b="1" i="1" u="sng" baseline="0">
              <a:solidFill>
                <a:schemeClr val="tx1"/>
              </a:solidFill>
              <a:latin typeface="Arial Black" panose="020B0A04020102020204" pitchFamily="34" charset="0"/>
            </a:rPr>
            <a:t> Wait Time</a:t>
          </a:r>
        </a:p>
      </xdr:txBody>
    </xdr:sp>
    <xdr:clientData/>
  </xdr:twoCellAnchor>
  <xdr:twoCellAnchor editAs="absolute">
    <xdr:from>
      <xdr:col>10</xdr:col>
      <xdr:colOff>190500</xdr:colOff>
      <xdr:row>10</xdr:row>
      <xdr:rowOff>63500</xdr:rowOff>
    </xdr:from>
    <xdr:to>
      <xdr:col>12</xdr:col>
      <xdr:colOff>29936</xdr:colOff>
      <xdr:row>11</xdr:row>
      <xdr:rowOff>158750</xdr:rowOff>
    </xdr:to>
    <xdr:sp macro="" textlink="Pivot_report!A17">
      <xdr:nvSpPr>
        <xdr:cNvPr id="59" name="TextBox 58">
          <a:extLst>
            <a:ext uri="{FF2B5EF4-FFF2-40B4-BE49-F238E27FC236}">
              <a16:creationId xmlns:a16="http://schemas.microsoft.com/office/drawing/2014/main" id="{85CDB3AA-3BC0-4068-870B-EB080313F58F}"/>
            </a:ext>
          </a:extLst>
        </xdr:cNvPr>
        <xdr:cNvSpPr txBox="1"/>
      </xdr:nvSpPr>
      <xdr:spPr>
        <a:xfrm>
          <a:off x="6286500" y="1905000"/>
          <a:ext cx="1058636"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908C8A4-48AF-40CC-958E-77365F2DBA67}" type="TxLink">
            <a:rPr lang="en-US" sz="2000" b="1" i="1" u="none" strike="noStrike">
              <a:solidFill>
                <a:srgbClr val="000000"/>
              </a:solidFill>
              <a:latin typeface="Algerian" panose="04020705040A02060702" pitchFamily="82" charset="0"/>
              <a:ea typeface="Calibri"/>
              <a:cs typeface="Calibri"/>
            </a:rPr>
            <a:pPr algn="ctr"/>
            <a:t>35.11</a:t>
          </a:fld>
          <a:endParaRPr lang="en-IN" sz="1400" b="1" i="1">
            <a:latin typeface="Algerian" panose="04020705040A02060702" pitchFamily="82" charset="0"/>
          </a:endParaRPr>
        </a:p>
      </xdr:txBody>
    </xdr:sp>
    <xdr:clientData/>
  </xdr:twoCellAnchor>
  <xdr:twoCellAnchor editAs="absolute">
    <xdr:from>
      <xdr:col>10</xdr:col>
      <xdr:colOff>152400</xdr:colOff>
      <xdr:row>12</xdr:row>
      <xdr:rowOff>12700</xdr:rowOff>
    </xdr:from>
    <xdr:to>
      <xdr:col>12</xdr:col>
      <xdr:colOff>82550</xdr:colOff>
      <xdr:row>13</xdr:row>
      <xdr:rowOff>165100</xdr:rowOff>
    </xdr:to>
    <xdr:graphicFrame macro="">
      <xdr:nvGraphicFramePr>
        <xdr:cNvPr id="60" name="Chart 59">
          <a:extLst>
            <a:ext uri="{FF2B5EF4-FFF2-40B4-BE49-F238E27FC236}">
              <a16:creationId xmlns:a16="http://schemas.microsoft.com/office/drawing/2014/main" id="{EBE66EF5-51FD-432E-B8BB-F80F90700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10</xdr:col>
      <xdr:colOff>177800</xdr:colOff>
      <xdr:row>14</xdr:row>
      <xdr:rowOff>19050</xdr:rowOff>
    </xdr:from>
    <xdr:to>
      <xdr:col>12</xdr:col>
      <xdr:colOff>69850</xdr:colOff>
      <xdr:row>17</xdr:row>
      <xdr:rowOff>120650</xdr:rowOff>
    </xdr:to>
    <xdr:sp macro="" textlink="">
      <xdr:nvSpPr>
        <xdr:cNvPr id="61" name="TextBox 60">
          <a:extLst>
            <a:ext uri="{FF2B5EF4-FFF2-40B4-BE49-F238E27FC236}">
              <a16:creationId xmlns:a16="http://schemas.microsoft.com/office/drawing/2014/main" id="{59157576-B2C9-4A4E-9357-215E66843C04}"/>
            </a:ext>
          </a:extLst>
        </xdr:cNvPr>
        <xdr:cNvSpPr txBox="1"/>
      </xdr:nvSpPr>
      <xdr:spPr>
        <a:xfrm>
          <a:off x="6273800" y="2597150"/>
          <a:ext cx="1111250" cy="654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i="1" u="sng">
              <a:latin typeface="Arial Black" panose="020B0A04020102020204" pitchFamily="34" charset="0"/>
            </a:rPr>
            <a:t>Customer Satisfaction Score</a:t>
          </a:r>
          <a:endParaRPr lang="en-IN" sz="1200" b="1" i="1" u="sng" baseline="0">
            <a:solidFill>
              <a:schemeClr val="tx1"/>
            </a:solidFill>
            <a:latin typeface="Arial Black" panose="020B0A04020102020204" pitchFamily="34" charset="0"/>
          </a:endParaRPr>
        </a:p>
      </xdr:txBody>
    </xdr:sp>
    <xdr:clientData/>
  </xdr:twoCellAnchor>
  <xdr:twoCellAnchor editAs="absolute">
    <xdr:from>
      <xdr:col>10</xdr:col>
      <xdr:colOff>222250</xdr:colOff>
      <xdr:row>17</xdr:row>
      <xdr:rowOff>107950</xdr:rowOff>
    </xdr:from>
    <xdr:to>
      <xdr:col>12</xdr:col>
      <xdr:colOff>57150</xdr:colOff>
      <xdr:row>19</xdr:row>
      <xdr:rowOff>12700</xdr:rowOff>
    </xdr:to>
    <xdr:sp macro="" textlink="Pivot_report!A14">
      <xdr:nvSpPr>
        <xdr:cNvPr id="62" name="TextBox 61">
          <a:extLst>
            <a:ext uri="{FF2B5EF4-FFF2-40B4-BE49-F238E27FC236}">
              <a16:creationId xmlns:a16="http://schemas.microsoft.com/office/drawing/2014/main" id="{F69408AA-0192-4FAD-B107-274A4CA8AD71}"/>
            </a:ext>
          </a:extLst>
        </xdr:cNvPr>
        <xdr:cNvSpPr txBox="1"/>
      </xdr:nvSpPr>
      <xdr:spPr>
        <a:xfrm>
          <a:off x="6318250" y="3238500"/>
          <a:ext cx="10541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E78A8CDE-216D-421F-B9CC-4990A9DAE2A3}" type="TxLink">
            <a:rPr lang="en-US" sz="2000" b="1" i="1" u="none" strike="noStrike">
              <a:solidFill>
                <a:srgbClr val="000000"/>
              </a:solidFill>
              <a:latin typeface="Algerian" panose="04020705040A02060702" pitchFamily="82" charset="0"/>
              <a:ea typeface="Calibri"/>
              <a:cs typeface="Calibri"/>
            </a:rPr>
            <a:pPr algn="ctr"/>
            <a:t>5.18</a:t>
          </a:fld>
          <a:endParaRPr lang="en-IN" sz="1400" b="1" i="1">
            <a:latin typeface="Algerian" panose="04020705040A02060702" pitchFamily="82" charset="0"/>
          </a:endParaRPr>
        </a:p>
      </xdr:txBody>
    </xdr:sp>
    <xdr:clientData/>
  </xdr:twoCellAnchor>
  <xdr:twoCellAnchor>
    <xdr:from>
      <xdr:col>10</xdr:col>
      <xdr:colOff>120650</xdr:colOff>
      <xdr:row>18</xdr:row>
      <xdr:rowOff>107950</xdr:rowOff>
    </xdr:from>
    <xdr:to>
      <xdr:col>12</xdr:col>
      <xdr:colOff>114300</xdr:colOff>
      <xdr:row>20</xdr:row>
      <xdr:rowOff>69850</xdr:rowOff>
    </xdr:to>
    <xdr:graphicFrame macro="">
      <xdr:nvGraphicFramePr>
        <xdr:cNvPr id="63" name="Chart 62">
          <a:extLst>
            <a:ext uri="{FF2B5EF4-FFF2-40B4-BE49-F238E27FC236}">
              <a16:creationId xmlns:a16="http://schemas.microsoft.com/office/drawing/2014/main" id="{743A16E0-1461-4582-BC81-F733A0D27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190500</xdr:colOff>
      <xdr:row>20</xdr:row>
      <xdr:rowOff>69850</xdr:rowOff>
    </xdr:from>
    <xdr:to>
      <xdr:col>12</xdr:col>
      <xdr:colOff>95250</xdr:colOff>
      <xdr:row>20</xdr:row>
      <xdr:rowOff>76200</xdr:rowOff>
    </xdr:to>
    <xdr:cxnSp macro="">
      <xdr:nvCxnSpPr>
        <xdr:cNvPr id="4098" name="Straight Connector 4097">
          <a:extLst>
            <a:ext uri="{FF2B5EF4-FFF2-40B4-BE49-F238E27FC236}">
              <a16:creationId xmlns:a16="http://schemas.microsoft.com/office/drawing/2014/main" id="{E24F4399-8A92-8BA2-629F-7B15791B5D91}"/>
            </a:ext>
          </a:extLst>
        </xdr:cNvPr>
        <xdr:cNvCxnSpPr/>
      </xdr:nvCxnSpPr>
      <xdr:spPr>
        <a:xfrm flipV="1">
          <a:off x="6286500" y="3752850"/>
          <a:ext cx="1123950" cy="6350"/>
        </a:xfrm>
        <a:prstGeom prst="line">
          <a:avLst/>
        </a:prstGeom>
      </xdr:spPr>
      <xdr:style>
        <a:lnRef idx="3">
          <a:schemeClr val="dk1"/>
        </a:lnRef>
        <a:fillRef idx="0">
          <a:schemeClr val="dk1"/>
        </a:fillRef>
        <a:effectRef idx="2">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xdr:col>
          <xdr:colOff>44450</xdr:colOff>
          <xdr:row>5</xdr:row>
          <xdr:rowOff>88900</xdr:rowOff>
        </xdr:from>
        <xdr:to>
          <xdr:col>9</xdr:col>
          <xdr:colOff>603250</xdr:colOff>
          <xdr:row>9</xdr:row>
          <xdr:rowOff>160738</xdr:rowOff>
        </xdr:to>
        <xdr:pic>
          <xdr:nvPicPr>
            <xdr:cNvPr id="4105" name="Picture 4104">
              <a:extLst>
                <a:ext uri="{FF2B5EF4-FFF2-40B4-BE49-F238E27FC236}">
                  <a16:creationId xmlns:a16="http://schemas.microsoft.com/office/drawing/2014/main" id="{ED237546-160A-FB7B-BBC0-37867777CD15}"/>
                </a:ext>
              </a:extLst>
            </xdr:cNvPr>
            <xdr:cNvPicPr>
              <a:picLocks noChangeAspect="1" noChangeArrowheads="1"/>
              <a:extLst>
                <a:ext uri="{84589F7E-364E-4C9E-8A38-B11213B215E9}">
                  <a14:cameraTool cellRange="Pivot_report!$N$3:$Q$5" spid="_x0000_s4133"/>
                </a:ext>
              </a:extLst>
            </xdr:cNvPicPr>
          </xdr:nvPicPr>
          <xdr:blipFill>
            <a:blip xmlns:r="http://schemas.openxmlformats.org/officeDocument/2006/relationships" r:embed="rId9"/>
            <a:srcRect/>
            <a:stretch>
              <a:fillRect/>
            </a:stretch>
          </xdr:blipFill>
          <xdr:spPr bwMode="auto">
            <a:xfrm>
              <a:off x="1263650" y="1009650"/>
              <a:ext cx="4826000" cy="80843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021643515" createdVersion="5" refreshedVersion="8" minRefreshableVersion="3" recordCount="0" supportSubquery="1" supportAdvancedDrill="1" xr:uid="{C14D587C-DB7F-45A3-9287-1078AF7DD8BE}">
  <cacheSource type="external" connectionId="3"/>
  <cacheFields count="3">
    <cacheField name="[Measures].[Count of Patient Id]" caption="Count of Patient Id" numFmtId="0" hierarchy="24" level="32767"/>
    <cacheField name="[Calender Table].[Date].[Date]" caption="Date" numFmtId="0" level="1">
      <sharedItems containsSemiMixedTypes="0" containsNonDate="0" containsDate="1" containsString="0" minDate="2024-01-01T00:00:00" maxDate="2024-10-31T00:00:00" count="30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1296299" createdVersion="5" refreshedVersion="8" minRefreshableVersion="3" recordCount="0" supportSubquery="1" supportAdvancedDrill="1" xr:uid="{EFF707F6-DA0F-4BAC-88EA-A637E2114A8A}">
  <cacheSource type="external" connectionId="3"/>
  <cacheFields count="5">
    <cacheField name="[Measures].[Count of Patient Id]" caption="Count of Patient Id" numFmtId="0" hierarchy="24" level="32767"/>
    <cacheField name="[Calender Tabl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 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 Table].[Date (Month)].[Date (Month)]" caption="Date (Month)" numFmtId="0" hierarchy="1" level="1">
      <sharedItems count="1">
        <s v="Aug"/>
      </sharedItems>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3"/>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2"/>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1412038" createdVersion="5" refreshedVersion="8" minRefreshableVersion="3" recordCount="0" supportSubquery="1" supportAdvancedDrill="1" xr:uid="{88D79F49-ADC6-4031-9AC1-01A2FD85EB32}">
  <cacheSource type="external" connectionId="3"/>
  <cacheFields count="3">
    <cacheField name="[Measures].[Distinct Count of Patient Id]" caption="Distinct Count of Patient Id" numFmtId="0" hierarchy="25"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1990738" createdVersion="5" refreshedVersion="8" minRefreshableVersion="3" recordCount="0" supportSubquery="1" supportAdvancedDrill="1" xr:uid="{A9795B61-7FC7-4091-8ADE-ADFECA548EB8}">
  <cacheSource type="external" connectionId="3"/>
  <cacheFields count="3">
    <cacheField name="[Measures].[Average of Patient Satisfaction Score]" caption="Average of Patient Satisfaction Score" numFmtId="0" hierarchy="29"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2106484" createdVersion="5" refreshedVersion="8" minRefreshableVersion="3" recordCount="0" supportSubquery="1" supportAdvancedDrill="1" xr:uid="{929F2B27-8F15-42D3-869B-FAF71CF7D11C}">
  <cacheSource type="external" connectionId="3"/>
  <cacheFields count="3">
    <cacheField name="[Measures].[Average of Patient Waittime]" caption="Average of Patient Waittime" numFmtId="0" hierarchy="27"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2569446" createdVersion="5" refreshedVersion="8" minRefreshableVersion="3" recordCount="0" supportSubquery="1" supportAdvancedDrill="1" xr:uid="{7FD9E6A0-EEE2-43B0-8774-6173E0A7BB66}">
  <cacheSource type="external" connectionId="3"/>
  <cacheFields count="5">
    <cacheField name="[Calender Tabl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 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 Table].[Date (Month)].[Date (Month)]" caption="Date (Month)" numFmtId="0" hierarchy="1" level="1">
      <sharedItems count="1">
        <s v="Aug"/>
      </sharedItems>
    </cacheField>
    <cacheField name="[Measures].[Average of Patient Waittime]" caption="Average of Patient Waittime" numFmtId="0" hierarchy="27"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0"/>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3148147" createdVersion="5" refreshedVersion="8" minRefreshableVersion="3" recordCount="0" supportSubquery="1" supportAdvancedDrill="1" xr:uid="{6D89A116-B163-43BB-9438-A2A966956638}">
  <cacheSource type="external" connectionId="3"/>
  <cacheFields count="5">
    <cacheField name="[Calender Tabl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 Tabl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 Table].[Date (Month)].[Date (Month)]" caption="Date (Month)" numFmtId="0" hierarchy="1" level="1">
      <sharedItems count="1">
        <s v="Aug"/>
      </sharedItems>
    </cacheField>
    <cacheField name="[Measures].[Average of Patient Satisfaction Score]" caption="Average of Patient Satisfaction Score" numFmtId="0" hierarchy="29"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0"/>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3611109" createdVersion="5" refreshedVersion="8" minRefreshableVersion="3" recordCount="0" supportSubquery="1" supportAdvancedDrill="1" xr:uid="{FD867B45-F066-492F-A54A-2CC5E249B8F2}">
  <cacheSource type="external" connectionId="3"/>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 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4189816" createdVersion="5" refreshedVersion="8" minRefreshableVersion="3" recordCount="0" supportSubquery="1" supportAdvancedDrill="1" xr:uid="{6F7FC2B4-D72B-47AE-8B68-7FB956EA438F}">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2"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511574" createdVersion="5" refreshedVersion="8" minRefreshableVersion="3" recordCount="0" supportSubquery="1" supportAdvancedDrill="1" xr:uid="{4D861499-3620-4EFC-894F-3B2667227E04}">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 Time"/>
      </sharedItems>
    </cacheField>
    <cacheField name="[Measures].[Count of Patient Id]" caption="Count of Patient Id" numFmtId="0" hierarchy="24"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6041664" createdVersion="5" refreshedVersion="8" minRefreshableVersion="3" recordCount="0" supportSubquery="1" supportAdvancedDrill="1" xr:uid="{0D1639DC-7B35-4D00-AC65-0E9269AC2F51}">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673611" createdVersion="5" refreshedVersion="8" minRefreshableVersion="3" recordCount="0" supportSubquery="1" supportAdvancedDrill="1" xr:uid="{24027557-C768-4F7D-A66C-31ABFD6E9674}">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91.413177546296" createdVersion="5" refreshedVersion="8" minRefreshableVersion="3" recordCount="0" supportSubquery="1" supportAdvancedDrill="1" xr:uid="{73F88A39-0AB1-4ECD-8D3B-C95D662DF512}">
  <cacheSource type="external" connectionId="3"/>
  <cacheFields count="4">
    <cacheField name="[Calender Table].[Date (Month)].[Date (Month)]" caption="Date (Month)" numFmtId="0" hierarchy="1" level="1">
      <sharedItems count="1">
        <s v="Aug"/>
      </sharedItems>
    </cacheField>
    <cacheField name="[Calender Table].[Date].[Date]" caption="Date" numFmtId="0" level="1">
      <sharedItems containsSemiMixedTypes="0" containsNonDate="0" containsDate="1" containsString="0" minDate="2024-08-01T00:00:00" maxDate="2024-09-01T00:00:00" count="31">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 Table].[Date (Quarter)].[Date (Quarter)]" caption="Date (Quarter)" numFmtId="0" hierarchy="4" level="1">
      <sharedItems count="1">
        <s v="Qtr3"/>
      </sharedItems>
    </cacheField>
    <cacheField name="[Calender Table].[Date (Year)].[Date (Year)]" caption="Date (Year)" numFmtId="0" hierarchy="3" level="1">
      <sharedItems count="1">
        <s v="2024"/>
      </sharedItems>
    </cacheField>
  </cacheFields>
  <cacheHierarchies count="36">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87.059706481479" createdVersion="3" refreshedVersion="8" minRefreshableVersion="3" recordCount="0" supportSubquery="1" supportAdvancedDrill="1" xr:uid="{94509A42-6747-4841-B167-7FEAEBF0E14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53171725"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ee" refreshedDate="46287.060298842589" createdVersion="3" refreshedVersion="8" minRefreshableVersion="3" recordCount="0" supportSubquery="1" supportAdvancedDrill="1" xr:uid="{8277D88B-79E2-4F1B-A6F9-089FE5C41C14}">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79657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8021E5-6355-4614-A92A-332EBA1DAC9D}" name="PivotTable2" cacheId="2" applyNumberFormats="0" applyBorderFormats="0" applyFontFormats="0" applyPatternFormats="0" applyAlignmentFormats="0" applyWidthHeightFormats="1" dataCaption="Values" tag="116d13c3-c189-4418-8400-76646219a172"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F18A55-50F8-4741-97B7-60F14A87E5BE}" name="PivotTable10" cacheId="5" applyNumberFormats="0" applyBorderFormats="0" applyFontFormats="0" applyPatternFormats="0" applyAlignmentFormats="0" applyWidthHeightFormats="1" dataCaption="Values" tag="a8e0ea92-b7a3-4897-a4cd-45f0354e0df0" updatedVersion="8" minRefreshableVersion="3" subtotalHiddenItems="1" itemPrintTitles="1" createdVersion="5" indent="0" outline="1" outlineData="1" multipleFieldFilters="0" chartFormat="16">
  <location ref="H4:I37" firstHeaderRow="1" firstDataRow="1" firstDataCol="1"/>
  <pivotFields count="5">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3">
    <field x="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3" subtotal="average" baseField="2" baseItem="0"/>
  </dataFields>
  <formats count="1">
    <format dxfId="0">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539840-5912-4CB9-9DF9-D92025A5CA10}" name="PivotTable5" cacheId="1" applyNumberFormats="0" applyBorderFormats="0" applyFontFormats="0" applyPatternFormats="0" applyAlignmentFormats="0" applyWidthHeightFormats="1" dataCaption="Values" tag="fa8a1d1c-7420-4a65-8a30-cf4704588d02" updatedVersion="8" minRefreshableVersion="3" subtotalHiddenItems="1" itemPrintTitles="1" createdVersion="5" indent="0" outline="1" outlineData="1" multipleFieldFilters="0" chartFormat="16">
  <location ref="E4:F37" firstHeaderRow="1" firstDataRow="1" firstDataCol="1"/>
  <pivotFields count="5">
    <pivotField dataField="1" subtotalTop="0" showAll="0" defaultSubtotal="0"/>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3">
    <field x="3"/>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0" subtotal="count" baseField="0" baseItem="0" numFmtId="1"/>
  </dataFields>
  <formats count="1">
    <format dxfId="1">
      <pivotArea outline="0" collapsedLevelsAreSubtotals="1" fieldPosition="0"/>
    </format>
  </formats>
  <chartFormats count="3">
    <chartFormat chart="4"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E3074A-445A-4744-BE58-29AD0BA16178}" name="PivotTable16" cacheId="9" applyNumberFormats="0" applyBorderFormats="0" applyFontFormats="0" applyPatternFormats="0" applyAlignmentFormats="0" applyWidthHeightFormats="1" dataCaption="Values" tag="91ed75f6-45dd-46d6-8982-bfe4f38e8add" updatedVersion="8" minRefreshableVersion="3" useAutoFormatting="1" subtotalHiddenItems="1" itemPrintTitles="1" createdVersion="5" indent="0" outline="1" outlineData="1" multipleFieldFilters="0" chartFormat="19">
  <location ref="D45:E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6">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 count="1" selected="0">
            <x v="0"/>
          </reference>
        </references>
      </pivotArea>
    </chartFormat>
    <chartFormat chart="14" format="12">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ADDB79-41C2-4511-86B3-4809390050C9}" name="PivotTable1" cacheId="0" applyNumberFormats="0" applyBorderFormats="0" applyFontFormats="0" applyPatternFormats="0" applyAlignmentFormats="0" applyWidthHeightFormats="1" dataCaption="Values" tag="3dff3a34-08ef-4ad4-9005-bafe622ff2fc" updatedVersion="8" minRefreshableVersion="3" subtotalHiddenItems="1" itemPrintTitles="1" createdVersion="5" indent="0" outline="1" outlineData="1" multipleFieldFilters="0">
  <location ref="A4" firstHeaderRow="0" firstDataRow="0" firstDataCol="0"/>
  <pivotFields count="3">
    <pivotField dataField="1" subtotalTop="0" showAll="0" defaultSubtotal="0"/>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s>
  <rowFields count="1">
    <field x="1"/>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Count of Patient Id" fld="0" subtotal="count" baseField="0" baseItem="0" numFmtId="1"/>
  </dataFields>
  <formats count="1">
    <format dxfId="2">
      <pivotArea outline="0" collapsedLevelsAreSubtotals="1" fieldPosition="0"/>
    </format>
  </formats>
  <pivotHierarchies count="36">
    <pivotHierarchy dragToData="1"/>
    <pivotHierarchy dragToData="1"/>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787E6C-A925-4BF3-8A33-93B06B57DEC7}" name="PivotTable15" cacheId="8" applyNumberFormats="0" applyBorderFormats="0" applyFontFormats="0" applyPatternFormats="0" applyAlignmentFormats="0" applyWidthHeightFormats="1" dataCaption="Values" tag="1b742c12-d98e-40a2-a718-98b4be8c88a2" updatedVersion="8" minRefreshableVersion="3" useAutoFormatting="1" subtotalHiddenItems="1" itemPrintTitles="1" createdVersion="5" indent="0" outline="1" outlineData="1" multipleFieldFilters="0" chartFormat="8">
  <location ref="A45:B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0279A2-6113-46C7-8907-508A5D54A5C5}" name="PivotTable4" cacheId="4" applyNumberFormats="0" applyBorderFormats="0" applyFontFormats="0" applyPatternFormats="0" applyAlignmentFormats="0" applyWidthHeightFormats="1" dataCaption="Values" tag="d12808e6-15cd-4cab-8eb7-f91b4c447c96"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6">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4C3344-737F-4405-9989-0498EAB354F3}" name="PivotTable12" cacheId="7" applyNumberFormats="0" applyBorderFormats="0" applyFontFormats="0" applyPatternFormats="0" applyAlignmentFormats="0" applyWidthHeightFormats="1" dataCaption="Values" tag="13bb2347-3c63-4bfd-91a2-d88f780dfbc0" updatedVersion="8" minRefreshableVersion="3" subtotalHiddenItems="1" itemPrintTitles="1" createdVersion="5" indent="0" outline="1" outlineData="1" multipleFieldFilters="0" chartFormat="59">
  <location ref="A20:C2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7">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 count="1" selected="0">
            <x v="0"/>
          </reference>
        </references>
      </pivotArea>
    </chartFormat>
    <chartFormat chart="5" format="18" series="1">
      <pivotArea type="data" outline="0" fieldPosition="0">
        <references count="1">
          <reference field="4294967294" count="1" selected="0">
            <x v="1"/>
          </reference>
        </references>
      </pivotArea>
    </chartFormat>
    <chartFormat chart="56" format="21" series="1">
      <pivotArea type="data" outline="0" fieldPosition="0">
        <references count="1">
          <reference field="4294967294" count="1" selected="0">
            <x v="0"/>
          </reference>
        </references>
      </pivotArea>
    </chartFormat>
    <chartFormat chart="56" format="22" series="1">
      <pivotArea type="data" outline="0" fieldPosition="0">
        <references count="1">
          <reference field="4294967294" count="1" selected="0">
            <x v="1"/>
          </reference>
        </references>
      </pivotArea>
    </chartFormat>
    <chartFormat chart="58" format="21" series="1">
      <pivotArea type="data" outline="0" fieldPosition="0">
        <references count="1">
          <reference field="4294967294" count="1" selected="0">
            <x v="0"/>
          </reference>
        </references>
      </pivotArea>
    </chartFormat>
    <chartFormat chart="58" format="22"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3B611F-D540-4DBE-A1DC-E59526B30640}" name="PivotTable19" cacheId="12" applyNumberFormats="0" applyBorderFormats="0" applyFontFormats="0" applyPatternFormats="0" applyAlignmentFormats="0" applyWidthHeightFormats="1" dataCaption="Values" tag="65a43c7d-4b6e-425e-be9a-eebe41d3d9d6" updatedVersion="8" minRefreshableVersion="3" useAutoFormatting="1" subtotalHiddenItems="1" itemPrintTitles="1" createdVersion="5" indent="0" outline="1" outlineData="1" multipleFieldFilters="0" chartFormat="18">
  <location ref="N44:N79"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24764D-3C81-4BE8-9E50-6FFE16A5C3E3}" name="PivotTable18" cacheId="11" applyNumberFormats="0" applyBorderFormats="0" applyFontFormats="0" applyPatternFormats="0" applyAlignmentFormats="0" applyWidthHeightFormats="1" dataCaption="Values" tag="d9079c80-8e73-40e7-83b4-4fe8eae4e7dc" updatedVersion="8" minRefreshableVersion="3" useAutoFormatting="1" subtotalHiddenItems="1" itemPrintTitles="1" createdVersion="5" indent="0" outline="1" outlineData="1" multipleFieldFilters="0" chartFormat="21">
  <location ref="K44:L5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chartFormats count="2">
    <chartFormat chart="13"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06D9B3-CBFB-4CD4-A6AD-80E518C17412}" name="PivotTable3" cacheId="3" applyNumberFormats="0" applyBorderFormats="0" applyFontFormats="0" applyPatternFormats="0" applyAlignmentFormats="0" applyWidthHeightFormats="1" dataCaption="Values" tag="8dc3bf59-8836-4b90-bd63-152a65e11cd4"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
      <pivotArea outline="0" collapsedLevelsAreSubtotals="1" fieldPosition="0"/>
    </format>
  </formats>
  <pivotHierarchies count="36">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1F364A-F979-4983-A3B9-0D36823B9BD9}" name="PivotTable11" cacheId="6" applyNumberFormats="0" applyBorderFormats="0" applyFontFormats="0" applyPatternFormats="0" applyAlignmentFormats="0" applyWidthHeightFormats="1" dataCaption="Values" tag="d5aec9ed-d536-4680-81fc-15857eef96c9" updatedVersion="8" minRefreshableVersion="3" subtotalHiddenItems="1" itemPrintTitles="1" createdVersion="5" indent="0" outline="1" outlineData="1" multipleFieldFilters="0" chartFormat="16">
  <location ref="K4:L36" firstHeaderRow="1" firstDataRow="1" firstDataCol="1"/>
  <pivotFields count="5">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3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3">
    <field x="2"/>
    <field x="1"/>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Average of Patient Satisfaction Score" fld="3" subtotal="average" baseField="1" baseItem="18"/>
  </dataFields>
  <formats count="1">
    <format dxfId="5">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01E291-0984-4BFA-B092-8C7ECBC8B0E3}" name="PivotTable17" cacheId="10" applyNumberFormats="0" applyBorderFormats="0" applyFontFormats="0" applyPatternFormats="0" applyAlignmentFormats="0" applyWidthHeightFormats="1" dataCaption="Values" tag="dda9fb4b-ad77-4050-af77-6a9b35a07c36" updatedVersion="8" minRefreshableVersion="3" useAutoFormatting="1" subtotalHiddenItems="1" itemPrintTitles="1" createdVersion="5" indent="0" outline="1" outlineData="1" multipleFieldFilters="0" chartFormat="26">
  <location ref="H45:I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9">
    <chartFormat chart="1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1" count="1" selected="0">
            <x v="0"/>
          </reference>
        </references>
      </pivotArea>
    </chartFormat>
    <chartFormat chart="24" format="12">
      <pivotArea type="data" outline="0" fieldPosition="0">
        <references count="2">
          <reference field="4294967294" count="1" selected="0">
            <x v="0"/>
          </reference>
          <reference field="1" count="1" selected="0">
            <x v="1"/>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 Table].[Date (Month)].&amp;[Aug]"/>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v>
    <v>8</v>
    <v>305</v>
    <v>7</v>
  </rv>
  <rv s="0">
    <v>1</v>
    <v>8</v>
    <v>580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F74FF0C-C5F1-4E13-8305-FC8F8B3AD5AE}" sourceName="[Calender Table].[Date (Month)]">
  <pivotTables>
    <pivotTable tabId="1" name="PivotTable5"/>
    <pivotTable tabId="1" name="PivotTable2"/>
    <pivotTable tabId="1" name="PivotTable3"/>
    <pivotTable tabId="1" name="PivotTable4"/>
    <pivotTable tabId="1" name="PivotTable10"/>
    <pivotTable tabId="1" name="PivotTable11"/>
    <pivotTable tabId="1" name="PivotTable12"/>
    <pivotTable tabId="1" name="PivotTable15"/>
    <pivotTable tabId="1" name="PivotTable16"/>
    <pivotTable tabId="1" name="PivotTable17"/>
    <pivotTable tabId="1" name="PivotTable18"/>
    <pivotTable tabId="1" name="PivotTable19"/>
  </pivotTables>
  <data>
    <olap pivotCacheId="1853171725">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2C9AF0B-EE14-4158-986D-39DD54B84B9E}" sourceName="[Calender Table].[Date (Year)]">
  <pivotTables>
    <pivotTable tabId="1" name="PivotTable19"/>
    <pivotTable tabId="1" name="PivotTable1"/>
    <pivotTable tabId="1" name="PivotTable10"/>
    <pivotTable tabId="1" name="PivotTable11"/>
    <pivotTable tabId="1" name="PivotTable12"/>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s>
  <data>
    <olap pivotCacheId="57965781">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F4C781D-84A8-4039-B235-FAD29A784879}" cache="Slicer_Date__Month" caption="Date (Month)" showCaption="0" level="1" style="MY STYLE" rowHeight="108000"/>
  <slicer name="Date (Year)" xr10:uid="{E1DE231A-AB8D-4119-8EC3-B5DD37A138D6}" cache="Slicer_Date__Year" caption="Date (Year)" columnCount="2" showCaption="0" level="1" style="MY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57646B8-DED5-4F13-9EDD-20D4D106A4FA}" cache="Slicer_Date__Month" caption="Date (Month)" showCaption="0" level="1" style="MY STYLE" rowHeight="180000"/>
  <slicer name="Date (Year) 1" xr10:uid="{78A25B4E-5172-469D-9DE3-DEC674A0B230}" cache="Slicer_Date__Year" caption="Date (Year)" columnCount="2" showCaption="0" level="1" style="MY STYLE"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EEF71-48C3-430A-B5BB-1EC3DF391701}">
  <dimension ref="A3:Q79"/>
  <sheetViews>
    <sheetView workbookViewId="0">
      <selection activeCell="N3" sqref="N3:Q5"/>
    </sheetView>
  </sheetViews>
  <sheetFormatPr defaultRowHeight="14.5" x14ac:dyDescent="0.35"/>
  <cols>
    <col min="1" max="1" width="12.36328125" bestFit="1" customWidth="1"/>
    <col min="2" max="2" width="17.54296875" bestFit="1" customWidth="1"/>
    <col min="3" max="3" width="12.36328125" customWidth="1"/>
    <col min="4" max="4" width="12.36328125" bestFit="1" customWidth="1"/>
    <col min="5" max="5" width="16.81640625" customWidth="1"/>
    <col min="6" max="6" width="16.81640625" hidden="1" customWidth="1"/>
    <col min="8" max="8" width="12.36328125" bestFit="1" customWidth="1"/>
    <col min="9" max="10" width="21.54296875" bestFit="1" customWidth="1"/>
    <col min="11" max="11" width="15.36328125" bestFit="1" customWidth="1"/>
    <col min="12" max="13" width="26.26953125" bestFit="1" customWidth="1"/>
    <col min="14" max="14" width="18" bestFit="1" customWidth="1"/>
    <col min="15" max="15" width="15.08984375" customWidth="1"/>
    <col min="16" max="16" width="10.36328125" customWidth="1"/>
  </cols>
  <sheetData>
    <row r="3" spans="1:17" x14ac:dyDescent="0.35">
      <c r="E3" t="s">
        <v>39</v>
      </c>
      <c r="N3" s="22" t="s">
        <v>44</v>
      </c>
      <c r="O3" s="22" t="s">
        <v>46</v>
      </c>
      <c r="P3" s="22" t="s">
        <v>45</v>
      </c>
      <c r="Q3" s="12"/>
    </row>
    <row r="4" spans="1:17" x14ac:dyDescent="0.35">
      <c r="A4" s="4" t="e" vm="1">
        <v>#VALUE!</v>
      </c>
      <c r="E4" s="1" t="s">
        <v>4</v>
      </c>
      <c r="F4" t="s">
        <v>0</v>
      </c>
      <c r="H4" s="1" t="s">
        <v>4</v>
      </c>
      <c r="I4" t="s">
        <v>2</v>
      </c>
      <c r="K4" s="1" t="s">
        <v>4</v>
      </c>
      <c r="L4" t="s">
        <v>3</v>
      </c>
      <c r="N4" s="23" t="str">
        <f>A21</f>
        <v>Admitted</v>
      </c>
      <c r="O4" s="23">
        <f t="shared" ref="O4:P4" si="0">B21</f>
        <v>242</v>
      </c>
      <c r="P4" s="21">
        <f t="shared" si="0"/>
        <v>0.45660377358490567</v>
      </c>
      <c r="Q4" s="12"/>
    </row>
    <row r="5" spans="1:17" x14ac:dyDescent="0.35">
      <c r="A5" s="4"/>
      <c r="E5" s="5" t="s">
        <v>7</v>
      </c>
      <c r="F5" s="4"/>
      <c r="H5" s="5" t="s">
        <v>7</v>
      </c>
      <c r="I5" s="4"/>
      <c r="K5" s="5" t="s">
        <v>7</v>
      </c>
      <c r="L5" s="4"/>
      <c r="N5" s="23" t="str">
        <f>A22</f>
        <v>Not Admitted</v>
      </c>
      <c r="O5" s="23">
        <f t="shared" ref="O5:P5" si="1">B22</f>
        <v>288</v>
      </c>
      <c r="P5" s="21">
        <f t="shared" si="1"/>
        <v>0.54339622641509433</v>
      </c>
      <c r="Q5" s="12"/>
    </row>
    <row r="6" spans="1:17" x14ac:dyDescent="0.35">
      <c r="A6" s="4"/>
      <c r="E6" s="6" t="s">
        <v>8</v>
      </c>
      <c r="F6" s="4">
        <v>28</v>
      </c>
      <c r="H6" s="6" t="s">
        <v>8</v>
      </c>
      <c r="I6" s="4">
        <v>35.285714285714285</v>
      </c>
      <c r="K6" s="6" t="s">
        <v>8</v>
      </c>
      <c r="L6" s="4">
        <v>4.5</v>
      </c>
    </row>
    <row r="7" spans="1:17" x14ac:dyDescent="0.35">
      <c r="A7" s="4" t="e" vm="2">
        <v>#VALUE!</v>
      </c>
      <c r="E7" s="6" t="s">
        <v>9</v>
      </c>
      <c r="F7" s="4">
        <v>19</v>
      </c>
      <c r="H7" s="6" t="s">
        <v>9</v>
      </c>
      <c r="I7" s="4">
        <v>31.842105263157894</v>
      </c>
      <c r="K7" s="6" t="s">
        <v>9</v>
      </c>
      <c r="L7" s="4">
        <v>4.666666666666667</v>
      </c>
    </row>
    <row r="8" spans="1:17" x14ac:dyDescent="0.35">
      <c r="E8" s="6" t="s">
        <v>10</v>
      </c>
      <c r="F8" s="4">
        <v>14</v>
      </c>
      <c r="H8" s="6" t="s">
        <v>10</v>
      </c>
      <c r="I8" s="4">
        <v>34.714285714285715</v>
      </c>
      <c r="K8" s="6" t="s">
        <v>10</v>
      </c>
      <c r="L8" s="4">
        <v>7.4</v>
      </c>
    </row>
    <row r="9" spans="1:17" x14ac:dyDescent="0.35">
      <c r="E9" s="6" t="s">
        <v>11</v>
      </c>
      <c r="F9" s="4">
        <v>17</v>
      </c>
      <c r="H9" s="6" t="s">
        <v>11</v>
      </c>
      <c r="I9" s="4">
        <v>42.823529411764703</v>
      </c>
      <c r="K9" s="6" t="s">
        <v>11</v>
      </c>
      <c r="L9" s="4">
        <v>4.5</v>
      </c>
    </row>
    <row r="10" spans="1:17" x14ac:dyDescent="0.35">
      <c r="E10" s="6" t="s">
        <v>12</v>
      </c>
      <c r="F10" s="4">
        <v>19</v>
      </c>
      <c r="H10" s="6" t="s">
        <v>12</v>
      </c>
      <c r="I10" s="4">
        <v>32.157894736842103</v>
      </c>
      <c r="K10" s="6" t="s">
        <v>12</v>
      </c>
      <c r="L10" s="4">
        <v>4.8</v>
      </c>
    </row>
    <row r="11" spans="1:17" x14ac:dyDescent="0.35">
      <c r="A11" t="s">
        <v>1</v>
      </c>
      <c r="E11" s="6" t="s">
        <v>13</v>
      </c>
      <c r="F11" s="4">
        <v>12</v>
      </c>
      <c r="H11" s="6" t="s">
        <v>13</v>
      </c>
      <c r="I11" s="4">
        <v>34.833333333333336</v>
      </c>
      <c r="K11" s="6" t="s">
        <v>13</v>
      </c>
      <c r="L11" s="4">
        <v>4.75</v>
      </c>
    </row>
    <row r="12" spans="1:17" x14ac:dyDescent="0.35">
      <c r="A12">
        <v>530</v>
      </c>
      <c r="E12" s="6" t="s">
        <v>14</v>
      </c>
      <c r="F12" s="4">
        <v>10</v>
      </c>
      <c r="H12" s="6" t="s">
        <v>14</v>
      </c>
      <c r="I12" s="4">
        <v>33.4</v>
      </c>
      <c r="K12" s="6" t="s">
        <v>15</v>
      </c>
      <c r="L12" s="4">
        <v>2.25</v>
      </c>
    </row>
    <row r="13" spans="1:17" x14ac:dyDescent="0.35">
      <c r="A13" t="s">
        <v>3</v>
      </c>
      <c r="E13" s="6" t="s">
        <v>15</v>
      </c>
      <c r="F13" s="4">
        <v>20</v>
      </c>
      <c r="H13" s="6" t="s">
        <v>15</v>
      </c>
      <c r="I13" s="4">
        <v>28.15</v>
      </c>
      <c r="K13" s="6" t="s">
        <v>16</v>
      </c>
      <c r="L13" s="4">
        <v>4</v>
      </c>
    </row>
    <row r="14" spans="1:17" x14ac:dyDescent="0.35">
      <c r="A14" s="2">
        <v>5.1769911504424782</v>
      </c>
      <c r="E14" s="6" t="s">
        <v>16</v>
      </c>
      <c r="F14" s="4">
        <v>12</v>
      </c>
      <c r="H14" s="6" t="s">
        <v>16</v>
      </c>
      <c r="I14" s="4">
        <v>31.333333333333332</v>
      </c>
      <c r="K14" s="6" t="s">
        <v>17</v>
      </c>
      <c r="L14" s="4">
        <v>6.666666666666667</v>
      </c>
    </row>
    <row r="15" spans="1:17" x14ac:dyDescent="0.35">
      <c r="E15" s="6" t="s">
        <v>17</v>
      </c>
      <c r="F15" s="4">
        <v>24</v>
      </c>
      <c r="H15" s="6" t="s">
        <v>17</v>
      </c>
      <c r="I15" s="4">
        <v>37.375</v>
      </c>
      <c r="K15" s="6" t="s">
        <v>18</v>
      </c>
      <c r="L15" s="4">
        <v>2.6666666666666665</v>
      </c>
    </row>
    <row r="16" spans="1:17" x14ac:dyDescent="0.35">
      <c r="A16" t="s">
        <v>2</v>
      </c>
      <c r="E16" s="6" t="s">
        <v>18</v>
      </c>
      <c r="F16" s="4">
        <v>16</v>
      </c>
      <c r="H16" s="6" t="s">
        <v>18</v>
      </c>
      <c r="I16" s="4">
        <v>36.0625</v>
      </c>
      <c r="K16" s="6" t="s">
        <v>19</v>
      </c>
      <c r="L16" s="4">
        <v>3.6666666666666665</v>
      </c>
    </row>
    <row r="17" spans="1:12" x14ac:dyDescent="0.35">
      <c r="A17" s="2">
        <v>35.113207547169814</v>
      </c>
      <c r="E17" s="6" t="s">
        <v>19</v>
      </c>
      <c r="F17" s="4">
        <v>16</v>
      </c>
      <c r="H17" s="6" t="s">
        <v>19</v>
      </c>
      <c r="I17" s="4">
        <v>40.5</v>
      </c>
      <c r="K17" s="6" t="s">
        <v>20</v>
      </c>
      <c r="L17" s="4">
        <v>4</v>
      </c>
    </row>
    <row r="18" spans="1:12" x14ac:dyDescent="0.35">
      <c r="E18" s="6" t="s">
        <v>20</v>
      </c>
      <c r="F18" s="4">
        <v>14</v>
      </c>
      <c r="H18" s="6" t="s">
        <v>20</v>
      </c>
      <c r="I18" s="4">
        <v>39.571428571428569</v>
      </c>
      <c r="K18" s="6" t="s">
        <v>21</v>
      </c>
      <c r="L18" s="4">
        <v>7.5</v>
      </c>
    </row>
    <row r="19" spans="1:12" x14ac:dyDescent="0.35">
      <c r="E19" s="6" t="s">
        <v>21</v>
      </c>
      <c r="F19" s="4">
        <v>12</v>
      </c>
      <c r="H19" s="6" t="s">
        <v>21</v>
      </c>
      <c r="I19" s="4">
        <v>30.25</v>
      </c>
      <c r="K19" s="6" t="s">
        <v>22</v>
      </c>
      <c r="L19" s="4">
        <v>5.5</v>
      </c>
    </row>
    <row r="20" spans="1:12" x14ac:dyDescent="0.35">
      <c r="A20" s="1" t="s">
        <v>4</v>
      </c>
      <c r="B20" t="s">
        <v>40</v>
      </c>
      <c r="C20" t="s">
        <v>43</v>
      </c>
      <c r="E20" s="6" t="s">
        <v>22</v>
      </c>
      <c r="F20" s="4">
        <v>18</v>
      </c>
      <c r="H20" s="6" t="s">
        <v>22</v>
      </c>
      <c r="I20" s="4">
        <v>39.722222222222221</v>
      </c>
      <c r="K20" s="6" t="s">
        <v>23</v>
      </c>
      <c r="L20" s="4">
        <v>7.5</v>
      </c>
    </row>
    <row r="21" spans="1:12" x14ac:dyDescent="0.35">
      <c r="A21" s="5" t="s">
        <v>41</v>
      </c>
      <c r="B21">
        <v>242</v>
      </c>
      <c r="C21" s="7">
        <v>0.45660377358490567</v>
      </c>
      <c r="E21" s="6" t="s">
        <v>23</v>
      </c>
      <c r="F21" s="4">
        <v>15</v>
      </c>
      <c r="H21" s="6" t="s">
        <v>23</v>
      </c>
      <c r="I21" s="4">
        <v>38.133333333333333</v>
      </c>
      <c r="K21" s="6" t="s">
        <v>24</v>
      </c>
      <c r="L21" s="4">
        <v>5</v>
      </c>
    </row>
    <row r="22" spans="1:12" x14ac:dyDescent="0.35">
      <c r="A22" s="5" t="s">
        <v>42</v>
      </c>
      <c r="B22">
        <v>288</v>
      </c>
      <c r="C22" s="7">
        <v>0.54339622641509433</v>
      </c>
      <c r="E22" s="6" t="s">
        <v>24</v>
      </c>
      <c r="F22" s="4">
        <v>25</v>
      </c>
      <c r="H22" s="6" t="s">
        <v>24</v>
      </c>
      <c r="I22" s="4">
        <v>34.08</v>
      </c>
      <c r="K22" s="6" t="s">
        <v>25</v>
      </c>
      <c r="L22" s="4">
        <v>3.5</v>
      </c>
    </row>
    <row r="23" spans="1:12" x14ac:dyDescent="0.35">
      <c r="A23" s="5" t="s">
        <v>6</v>
      </c>
      <c r="B23">
        <v>530</v>
      </c>
      <c r="C23" s="7">
        <v>1</v>
      </c>
      <c r="E23" s="6" t="s">
        <v>25</v>
      </c>
      <c r="F23" s="4">
        <v>15</v>
      </c>
      <c r="H23" s="6" t="s">
        <v>25</v>
      </c>
      <c r="I23" s="4">
        <v>30.066666666666666</v>
      </c>
      <c r="K23" s="6" t="s">
        <v>26</v>
      </c>
      <c r="L23" s="4">
        <v>6.5</v>
      </c>
    </row>
    <row r="24" spans="1:12" x14ac:dyDescent="0.35">
      <c r="E24" s="6" t="s">
        <v>26</v>
      </c>
      <c r="F24" s="4">
        <v>19</v>
      </c>
      <c r="H24" s="6" t="s">
        <v>26</v>
      </c>
      <c r="I24" s="4">
        <v>33.263157894736842</v>
      </c>
      <c r="K24" s="6" t="s">
        <v>27</v>
      </c>
      <c r="L24" s="4">
        <v>5.833333333333333</v>
      </c>
    </row>
    <row r="25" spans="1:12" x14ac:dyDescent="0.35">
      <c r="E25" s="6" t="s">
        <v>27</v>
      </c>
      <c r="F25" s="4">
        <v>23</v>
      </c>
      <c r="H25" s="6" t="s">
        <v>27</v>
      </c>
      <c r="I25" s="4">
        <v>38.565217391304351</v>
      </c>
      <c r="K25" s="6" t="s">
        <v>28</v>
      </c>
      <c r="L25" s="4">
        <v>4.5</v>
      </c>
    </row>
    <row r="26" spans="1:12" x14ac:dyDescent="0.35">
      <c r="A26" s="5"/>
      <c r="E26" s="6" t="s">
        <v>28</v>
      </c>
      <c r="F26" s="4">
        <v>10</v>
      </c>
      <c r="H26" s="6" t="s">
        <v>28</v>
      </c>
      <c r="I26" s="4">
        <v>28.6</v>
      </c>
      <c r="K26" s="6" t="s">
        <v>29</v>
      </c>
      <c r="L26" s="4">
        <v>3.75</v>
      </c>
    </row>
    <row r="27" spans="1:12" x14ac:dyDescent="0.35">
      <c r="C27" s="8"/>
      <c r="E27" s="6" t="s">
        <v>29</v>
      </c>
      <c r="F27" s="4">
        <v>14</v>
      </c>
      <c r="H27" s="6" t="s">
        <v>29</v>
      </c>
      <c r="I27" s="4">
        <v>36.285714285714285</v>
      </c>
      <c r="K27" s="6" t="s">
        <v>30</v>
      </c>
      <c r="L27" s="4">
        <v>10</v>
      </c>
    </row>
    <row r="28" spans="1:12" x14ac:dyDescent="0.35">
      <c r="C28" s="8"/>
      <c r="E28" s="6" t="s">
        <v>30</v>
      </c>
      <c r="F28" s="4">
        <v>16</v>
      </c>
      <c r="H28" s="6" t="s">
        <v>30</v>
      </c>
      <c r="I28" s="4">
        <v>40.375</v>
      </c>
      <c r="K28" s="6" t="s">
        <v>31</v>
      </c>
      <c r="L28" s="4">
        <v>4</v>
      </c>
    </row>
    <row r="29" spans="1:12" x14ac:dyDescent="0.35">
      <c r="C29" s="9"/>
      <c r="E29" s="6" t="s">
        <v>31</v>
      </c>
      <c r="F29" s="4">
        <v>18</v>
      </c>
      <c r="H29" s="6" t="s">
        <v>31</v>
      </c>
      <c r="I29" s="4">
        <v>34.666666666666664</v>
      </c>
      <c r="K29" s="6" t="s">
        <v>32</v>
      </c>
      <c r="L29" s="4">
        <v>8.3333333333333339</v>
      </c>
    </row>
    <row r="30" spans="1:12" x14ac:dyDescent="0.35">
      <c r="E30" s="6" t="s">
        <v>32</v>
      </c>
      <c r="F30" s="4">
        <v>22</v>
      </c>
      <c r="H30" s="6" t="s">
        <v>32</v>
      </c>
      <c r="I30" s="4">
        <v>34.863636363636367</v>
      </c>
      <c r="K30" s="6" t="s">
        <v>33</v>
      </c>
      <c r="L30" s="4">
        <v>3.25</v>
      </c>
    </row>
    <row r="31" spans="1:12" x14ac:dyDescent="0.35">
      <c r="E31" s="6" t="s">
        <v>33</v>
      </c>
      <c r="F31" s="4">
        <v>14</v>
      </c>
      <c r="H31" s="6" t="s">
        <v>33</v>
      </c>
      <c r="I31" s="4">
        <v>30.928571428571427</v>
      </c>
      <c r="K31" s="6" t="s">
        <v>34</v>
      </c>
      <c r="L31" s="4">
        <v>6</v>
      </c>
    </row>
    <row r="32" spans="1:12" x14ac:dyDescent="0.35">
      <c r="E32" s="6" t="s">
        <v>34</v>
      </c>
      <c r="F32" s="4">
        <v>15</v>
      </c>
      <c r="H32" s="6" t="s">
        <v>34</v>
      </c>
      <c r="I32" s="4">
        <v>35.6</v>
      </c>
      <c r="K32" s="6" t="s">
        <v>35</v>
      </c>
      <c r="L32" s="4">
        <v>6</v>
      </c>
    </row>
    <row r="33" spans="1:14" x14ac:dyDescent="0.35">
      <c r="E33" s="6" t="s">
        <v>35</v>
      </c>
      <c r="F33" s="4">
        <v>21</v>
      </c>
      <c r="H33" s="6" t="s">
        <v>35</v>
      </c>
      <c r="I33" s="4">
        <v>34.952380952380949</v>
      </c>
      <c r="K33" s="6" t="s">
        <v>36</v>
      </c>
      <c r="L33" s="4">
        <v>3.3333333333333335</v>
      </c>
    </row>
    <row r="34" spans="1:14" x14ac:dyDescent="0.35">
      <c r="E34" s="6" t="s">
        <v>36</v>
      </c>
      <c r="F34" s="4">
        <v>17</v>
      </c>
      <c r="H34" s="6" t="s">
        <v>36</v>
      </c>
      <c r="I34" s="4">
        <v>34.411764705882355</v>
      </c>
      <c r="K34" s="6" t="s">
        <v>37</v>
      </c>
      <c r="L34" s="4">
        <v>6.666666666666667</v>
      </c>
    </row>
    <row r="35" spans="1:14" x14ac:dyDescent="0.35">
      <c r="E35" s="6" t="s">
        <v>37</v>
      </c>
      <c r="F35" s="4">
        <v>16</v>
      </c>
      <c r="H35" s="6" t="s">
        <v>37</v>
      </c>
      <c r="I35" s="4">
        <v>34</v>
      </c>
      <c r="K35" s="6" t="s">
        <v>38</v>
      </c>
      <c r="L35" s="4">
        <v>5.625</v>
      </c>
    </row>
    <row r="36" spans="1:14" x14ac:dyDescent="0.35">
      <c r="E36" s="6" t="s">
        <v>38</v>
      </c>
      <c r="F36" s="4">
        <v>19</v>
      </c>
      <c r="H36" s="6" t="s">
        <v>38</v>
      </c>
      <c r="I36" s="4">
        <v>36.421052631578945</v>
      </c>
      <c r="K36" s="5" t="s">
        <v>6</v>
      </c>
      <c r="L36" s="4">
        <v>5.1769911504424782</v>
      </c>
    </row>
    <row r="37" spans="1:14" x14ac:dyDescent="0.35">
      <c r="A37" s="11"/>
      <c r="B37" s="11"/>
      <c r="C37" s="11"/>
      <c r="E37" s="5" t="s">
        <v>6</v>
      </c>
      <c r="F37" s="4">
        <v>530</v>
      </c>
      <c r="H37" s="5" t="s">
        <v>6</v>
      </c>
      <c r="I37" s="4">
        <v>35.113207547169814</v>
      </c>
    </row>
    <row r="38" spans="1:14" ht="13" customHeight="1" x14ac:dyDescent="0.35">
      <c r="A38" s="20" t="s">
        <v>44</v>
      </c>
      <c r="B38" s="20" t="s">
        <v>46</v>
      </c>
      <c r="C38" s="20" t="s">
        <v>45</v>
      </c>
      <c r="D38" s="16"/>
      <c r="E38" s="10"/>
      <c r="F38" s="3"/>
    </row>
    <row r="39" spans="1:14" ht="13" customHeight="1" x14ac:dyDescent="0.35">
      <c r="A39" s="17" t="str">
        <f>A21</f>
        <v>Admitted</v>
      </c>
      <c r="B39" s="17">
        <f>B21</f>
        <v>242</v>
      </c>
      <c r="C39" s="18">
        <f>C21</f>
        <v>0.45660377358490567</v>
      </c>
      <c r="D39" s="16"/>
      <c r="E39" s="10"/>
      <c r="F39" s="3"/>
    </row>
    <row r="40" spans="1:14" ht="13" customHeight="1" x14ac:dyDescent="0.35">
      <c r="A40" s="17" t="str">
        <f>A22</f>
        <v>Not Admitted</v>
      </c>
      <c r="B40" s="17">
        <f>B22</f>
        <v>288</v>
      </c>
      <c r="C40" s="18">
        <f t="shared" ref="C40" si="2">C22</f>
        <v>0.54339622641509433</v>
      </c>
      <c r="D40" s="16"/>
      <c r="E40" s="10"/>
      <c r="F40" s="3"/>
    </row>
    <row r="41" spans="1:14" x14ac:dyDescent="0.35">
      <c r="A41" s="10"/>
      <c r="B41" s="10"/>
      <c r="C41" s="10"/>
      <c r="D41" s="10"/>
      <c r="E41" s="10"/>
      <c r="F41" s="3"/>
    </row>
    <row r="44" spans="1:14" x14ac:dyDescent="0.35">
      <c r="K44" s="1" t="s">
        <v>4</v>
      </c>
      <c r="L44" t="s">
        <v>69</v>
      </c>
      <c r="N44" s="1" t="s">
        <v>4</v>
      </c>
    </row>
    <row r="45" spans="1:14" x14ac:dyDescent="0.35">
      <c r="A45" s="1" t="s">
        <v>4</v>
      </c>
      <c r="B45" t="s">
        <v>55</v>
      </c>
      <c r="D45" s="1" t="s">
        <v>4</v>
      </c>
      <c r="E45" t="s">
        <v>0</v>
      </c>
      <c r="H45" s="1" t="s">
        <v>4</v>
      </c>
      <c r="I45" t="s">
        <v>60</v>
      </c>
      <c r="K45" s="5" t="s">
        <v>68</v>
      </c>
      <c r="L45">
        <v>7</v>
      </c>
      <c r="N45" s="5" t="s">
        <v>5</v>
      </c>
    </row>
    <row r="46" spans="1:14" x14ac:dyDescent="0.35">
      <c r="A46" s="5" t="s">
        <v>47</v>
      </c>
      <c r="B46">
        <v>63</v>
      </c>
      <c r="D46" s="5" t="s">
        <v>56</v>
      </c>
      <c r="E46">
        <v>323</v>
      </c>
      <c r="H46" s="5" t="s">
        <v>58</v>
      </c>
      <c r="I46">
        <v>259</v>
      </c>
      <c r="K46" s="5" t="s">
        <v>62</v>
      </c>
      <c r="L46">
        <v>10</v>
      </c>
      <c r="N46" s="6" t="s">
        <v>70</v>
      </c>
    </row>
    <row r="47" spans="1:14" x14ac:dyDescent="0.35">
      <c r="A47" s="5" t="s">
        <v>48</v>
      </c>
      <c r="B47">
        <v>63</v>
      </c>
      <c r="D47" s="5" t="s">
        <v>57</v>
      </c>
      <c r="E47">
        <v>207</v>
      </c>
      <c r="H47" s="5" t="s">
        <v>59</v>
      </c>
      <c r="I47">
        <v>271</v>
      </c>
      <c r="K47" s="5" t="s">
        <v>61</v>
      </c>
      <c r="L47">
        <v>12</v>
      </c>
      <c r="N47" s="13" t="s">
        <v>7</v>
      </c>
    </row>
    <row r="48" spans="1:14" x14ac:dyDescent="0.35">
      <c r="A48" s="5" t="s">
        <v>49</v>
      </c>
      <c r="B48">
        <v>65</v>
      </c>
      <c r="D48" s="5" t="s">
        <v>6</v>
      </c>
      <c r="E48">
        <v>530</v>
      </c>
      <c r="H48" s="5" t="s">
        <v>6</v>
      </c>
      <c r="I48">
        <v>530</v>
      </c>
      <c r="K48" s="5" t="s">
        <v>64</v>
      </c>
      <c r="L48">
        <v>14</v>
      </c>
      <c r="N48" s="14">
        <v>45505</v>
      </c>
    </row>
    <row r="49" spans="1:14" x14ac:dyDescent="0.35">
      <c r="A49" s="5" t="s">
        <v>50</v>
      </c>
      <c r="B49">
        <v>60</v>
      </c>
      <c r="K49" s="5" t="s">
        <v>67</v>
      </c>
      <c r="L49">
        <v>18</v>
      </c>
      <c r="N49" s="14">
        <v>45506</v>
      </c>
    </row>
    <row r="50" spans="1:14" x14ac:dyDescent="0.35">
      <c r="A50" s="5" t="s">
        <v>51</v>
      </c>
      <c r="B50">
        <v>65</v>
      </c>
      <c r="K50" s="5" t="s">
        <v>66</v>
      </c>
      <c r="L50">
        <v>53</v>
      </c>
      <c r="N50" s="14">
        <v>45507</v>
      </c>
    </row>
    <row r="51" spans="1:14" x14ac:dyDescent="0.35">
      <c r="A51" s="5" t="s">
        <v>52</v>
      </c>
      <c r="B51">
        <v>72</v>
      </c>
      <c r="K51" s="5" t="s">
        <v>63</v>
      </c>
      <c r="L51">
        <v>109</v>
      </c>
      <c r="N51" s="14">
        <v>45508</v>
      </c>
    </row>
    <row r="52" spans="1:14" x14ac:dyDescent="0.35">
      <c r="A52" s="5" t="s">
        <v>53</v>
      </c>
      <c r="B52">
        <v>73</v>
      </c>
      <c r="K52" s="5" t="s">
        <v>65</v>
      </c>
      <c r="L52">
        <v>307</v>
      </c>
      <c r="N52" s="14">
        <v>45509</v>
      </c>
    </row>
    <row r="53" spans="1:14" x14ac:dyDescent="0.35">
      <c r="A53" s="5" t="s">
        <v>54</v>
      </c>
      <c r="B53">
        <v>69</v>
      </c>
      <c r="K53" s="5" t="s">
        <v>6</v>
      </c>
      <c r="L53">
        <v>530</v>
      </c>
      <c r="N53" s="14">
        <v>45510</v>
      </c>
    </row>
    <row r="54" spans="1:14" x14ac:dyDescent="0.35">
      <c r="A54" s="5" t="s">
        <v>6</v>
      </c>
      <c r="B54">
        <v>530</v>
      </c>
      <c r="N54" s="14">
        <v>45511</v>
      </c>
    </row>
    <row r="55" spans="1:14" x14ac:dyDescent="0.35">
      <c r="N55" s="14">
        <v>45512</v>
      </c>
    </row>
    <row r="56" spans="1:14" x14ac:dyDescent="0.35">
      <c r="N56" s="14">
        <v>45513</v>
      </c>
    </row>
    <row r="57" spans="1:14" x14ac:dyDescent="0.35">
      <c r="N57" s="14">
        <v>45514</v>
      </c>
    </row>
    <row r="58" spans="1:14" x14ac:dyDescent="0.35">
      <c r="N58" s="14">
        <v>45515</v>
      </c>
    </row>
    <row r="59" spans="1:14" x14ac:dyDescent="0.35">
      <c r="B59" s="22" t="s">
        <v>44</v>
      </c>
      <c r="C59" s="22" t="s">
        <v>46</v>
      </c>
      <c r="D59" s="22" t="s">
        <v>45</v>
      </c>
      <c r="E59" s="16"/>
      <c r="N59" s="14">
        <v>45516</v>
      </c>
    </row>
    <row r="60" spans="1:14" x14ac:dyDescent="0.35">
      <c r="B60" s="23" t="str">
        <f>A21</f>
        <v>Admitted</v>
      </c>
      <c r="C60" s="23">
        <f t="shared" ref="C60:D60" si="3">B21</f>
        <v>242</v>
      </c>
      <c r="D60" s="21">
        <f t="shared" si="3"/>
        <v>0.45660377358490567</v>
      </c>
      <c r="E60" s="16"/>
      <c r="N60" s="14">
        <v>45517</v>
      </c>
    </row>
    <row r="61" spans="1:14" x14ac:dyDescent="0.35">
      <c r="B61" s="23" t="str">
        <f>A22</f>
        <v>Not Admitted</v>
      </c>
      <c r="C61" s="23">
        <f t="shared" ref="C61:D61" si="4">B22</f>
        <v>288</v>
      </c>
      <c r="D61" s="21">
        <f t="shared" si="4"/>
        <v>0.54339622641509433</v>
      </c>
      <c r="E61" s="16"/>
      <c r="N61" s="14">
        <v>45518</v>
      </c>
    </row>
    <row r="62" spans="1:14" x14ac:dyDescent="0.35">
      <c r="N62" s="14">
        <v>45519</v>
      </c>
    </row>
    <row r="63" spans="1:14" x14ac:dyDescent="0.35">
      <c r="N63" s="14">
        <v>45520</v>
      </c>
    </row>
    <row r="64" spans="1:14" x14ac:dyDescent="0.35">
      <c r="N64" s="14">
        <v>45521</v>
      </c>
    </row>
    <row r="65" spans="14:14" x14ac:dyDescent="0.35">
      <c r="N65" s="14">
        <v>45522</v>
      </c>
    </row>
    <row r="66" spans="14:14" x14ac:dyDescent="0.35">
      <c r="N66" s="14">
        <v>45523</v>
      </c>
    </row>
    <row r="67" spans="14:14" x14ac:dyDescent="0.35">
      <c r="N67" s="14">
        <v>45524</v>
      </c>
    </row>
    <row r="68" spans="14:14" x14ac:dyDescent="0.35">
      <c r="N68" s="14">
        <v>45525</v>
      </c>
    </row>
    <row r="69" spans="14:14" x14ac:dyDescent="0.35">
      <c r="N69" s="14">
        <v>45526</v>
      </c>
    </row>
    <row r="70" spans="14:14" x14ac:dyDescent="0.35">
      <c r="N70" s="14">
        <v>45527</v>
      </c>
    </row>
    <row r="71" spans="14:14" x14ac:dyDescent="0.35">
      <c r="N71" s="14">
        <v>45528</v>
      </c>
    </row>
    <row r="72" spans="14:14" x14ac:dyDescent="0.35">
      <c r="N72" s="14">
        <v>45529</v>
      </c>
    </row>
    <row r="73" spans="14:14" x14ac:dyDescent="0.35">
      <c r="N73" s="14">
        <v>45530</v>
      </c>
    </row>
    <row r="74" spans="14:14" x14ac:dyDescent="0.35">
      <c r="N74" s="14">
        <v>45531</v>
      </c>
    </row>
    <row r="75" spans="14:14" x14ac:dyDescent="0.35">
      <c r="N75" s="14">
        <v>45532</v>
      </c>
    </row>
    <row r="76" spans="14:14" x14ac:dyDescent="0.35">
      <c r="N76" s="14">
        <v>45533</v>
      </c>
    </row>
    <row r="77" spans="14:14" x14ac:dyDescent="0.35">
      <c r="N77" s="14">
        <v>45534</v>
      </c>
    </row>
    <row r="78" spans="14:14" x14ac:dyDescent="0.35">
      <c r="N78" s="14">
        <v>45535</v>
      </c>
    </row>
    <row r="79" spans="14:14" x14ac:dyDescent="0.35">
      <c r="N79" s="5" t="s">
        <v>6</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35C72-265D-4B2A-9CDA-E3D354582158}">
  <dimension ref="A1"/>
  <sheetViews>
    <sheetView showGridLines="0" showRowColHeaders="0" view="pageBreakPreview" zoomScale="140" zoomScaleNormal="110" zoomScaleSheetLayoutView="140" workbookViewId="0">
      <selection sqref="A1:XFD1048576"/>
    </sheetView>
  </sheetViews>
  <sheetFormatPr defaultRowHeight="14.5" x14ac:dyDescent="0.35"/>
  <cols>
    <col min="1" max="16384" width="8.7265625" style="15"/>
  </cols>
  <sheetData/>
  <pageMargins left="0.25" right="0.25"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B278-8126-48A3-A7DC-7A8EBCF0F960}">
  <dimension ref="D8"/>
  <sheetViews>
    <sheetView showGridLines="0" showRowColHeaders="0" tabSelected="1" workbookViewId="0">
      <selection activeCell="U7" sqref="U7"/>
    </sheetView>
  </sheetViews>
  <sheetFormatPr defaultRowHeight="14.5" x14ac:dyDescent="0.35"/>
  <cols>
    <col min="1" max="16384" width="8.7265625" style="19"/>
  </cols>
  <sheetData>
    <row r="8" spans="4:4" x14ac:dyDescent="0.35">
      <c r="D8" s="19" t="s">
        <v>71</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F165E94-177D-400E-95D5-873AFA0B8B30}">
  <ds:schemaRefs/>
</ds:datastoreItem>
</file>

<file path=customXml/itemProps2.xml><?xml version="1.0" encoding="utf-8"?>
<ds:datastoreItem xmlns:ds="http://schemas.openxmlformats.org/officeDocument/2006/customXml" ds:itemID="{2BFAA7C2-A022-4BD2-B177-6EDF7D36FC6B}">
  <ds:schemaRefs/>
</ds:datastoreItem>
</file>

<file path=customXml/itemProps3.xml><?xml version="1.0" encoding="utf-8"?>
<ds:datastoreItem xmlns:ds="http://schemas.openxmlformats.org/officeDocument/2006/customXml" ds:itemID="{7A24E967-8791-4643-BA69-1DC8CE305C0F}">
  <ds:schemaRefs/>
</ds:datastoreItem>
</file>

<file path=customXml/itemProps4.xml><?xml version="1.0" encoding="utf-8"?>
<ds:datastoreItem xmlns:ds="http://schemas.openxmlformats.org/officeDocument/2006/customXml" ds:itemID="{61690F2E-FF47-441E-AC8D-21680995D350}">
  <ds:schemaRefs/>
</ds:datastoreItem>
</file>

<file path=customXml/itemProps5.xml><?xml version="1.0" encoding="utf-8"?>
<ds:datastoreItem xmlns:ds="http://schemas.openxmlformats.org/officeDocument/2006/customXml" ds:itemID="{155D79AF-A750-4CDF-AE7C-33CCF2040BD5}">
  <ds:schemaRefs/>
</ds:datastoreItem>
</file>

<file path=customXml/itemProps6.xml><?xml version="1.0" encoding="utf-8"?>
<ds:datastoreItem xmlns:ds="http://schemas.openxmlformats.org/officeDocument/2006/customXml" ds:itemID="{3DA328B3-DF68-47CD-A82E-B80131882527}">
  <ds:schemaRefs>
    <ds:schemaRef ds:uri="http://schemas.microsoft.com/DataMashup"/>
  </ds:schemaRefs>
</ds:datastoreItem>
</file>

<file path=customXml/itemProps7.xml><?xml version="1.0" encoding="utf-8"?>
<ds:datastoreItem xmlns:ds="http://schemas.openxmlformats.org/officeDocument/2006/customXml" ds:itemID="{B1CDFA86-43A0-4107-9EAA-672749B105B1}">
  <ds:schemaRefs/>
</ds:datastoreItem>
</file>

<file path=customXml/itemProps8.xml><?xml version="1.0" encoding="utf-8"?>
<ds:datastoreItem xmlns:ds="http://schemas.openxmlformats.org/officeDocument/2006/customXml" ds:itemID="{4A1C309D-B649-4EA2-AD91-5059A6B4B0EB}">
  <ds:schemaRefs/>
</ds:datastoreItem>
</file>

<file path=customXml/itemProps9.xml><?xml version="1.0" encoding="utf-8"?>
<ds:datastoreItem xmlns:ds="http://schemas.openxmlformats.org/officeDocument/2006/customXml" ds:itemID="{60613889-E4C4-4CF4-BE01-C729CA2A0111}">
  <ds:schemaRefs/>
</ds:datastoreItem>
</file>

<file path=customXml/itemProps10.xml><?xml version="1.0" encoding="utf-8"?>
<ds:datastoreItem xmlns:ds="http://schemas.openxmlformats.org/officeDocument/2006/customXml" ds:itemID="{F9775F7C-D377-4C46-9CB3-8AB066CB8001}">
  <ds:schemaRefs/>
</ds:datastoreItem>
</file>

<file path=customXml/itemProps11.xml><?xml version="1.0" encoding="utf-8"?>
<ds:datastoreItem xmlns:ds="http://schemas.openxmlformats.org/officeDocument/2006/customXml" ds:itemID="{B78841C2-345E-4FDC-812F-CBDA81BDA706}">
  <ds:schemaRefs/>
</ds:datastoreItem>
</file>

<file path=customXml/itemProps12.xml><?xml version="1.0" encoding="utf-8"?>
<ds:datastoreItem xmlns:ds="http://schemas.openxmlformats.org/officeDocument/2006/customXml" ds:itemID="{E9143F28-F087-4CB9-9DE2-44AEF0356684}">
  <ds:schemaRefs/>
</ds:datastoreItem>
</file>

<file path=customXml/itemProps13.xml><?xml version="1.0" encoding="utf-8"?>
<ds:datastoreItem xmlns:ds="http://schemas.openxmlformats.org/officeDocument/2006/customXml" ds:itemID="{980520AB-E583-4F89-AF9F-6C69E50BE394}">
  <ds:schemaRefs/>
</ds:datastoreItem>
</file>

<file path=customXml/itemProps14.xml><?xml version="1.0" encoding="utf-8"?>
<ds:datastoreItem xmlns:ds="http://schemas.openxmlformats.org/officeDocument/2006/customXml" ds:itemID="{B44ACF78-BB50-407D-A35E-07B21ED85ABB}">
  <ds:schemaRefs/>
</ds:datastoreItem>
</file>

<file path=customXml/itemProps15.xml><?xml version="1.0" encoding="utf-8"?>
<ds:datastoreItem xmlns:ds="http://schemas.openxmlformats.org/officeDocument/2006/customXml" ds:itemID="{CF1BDC7C-702B-4DB7-89F8-D9C2BCAF005E}">
  <ds:schemaRefs/>
</ds:datastoreItem>
</file>

<file path=customXml/itemProps16.xml><?xml version="1.0" encoding="utf-8"?>
<ds:datastoreItem xmlns:ds="http://schemas.openxmlformats.org/officeDocument/2006/customXml" ds:itemID="{DB62B3FC-5AC8-4F89-AD5A-93364EEDCFAC}">
  <ds:schemaRefs/>
</ds:datastoreItem>
</file>

<file path=customXml/itemProps17.xml><?xml version="1.0" encoding="utf-8"?>
<ds:datastoreItem xmlns:ds="http://schemas.openxmlformats.org/officeDocument/2006/customXml" ds:itemID="{38F708FE-D850-436C-8FAC-268253A8907F}">
  <ds:schemaRefs/>
</ds:datastoreItem>
</file>

<file path=customXml/itemProps18.xml><?xml version="1.0" encoding="utf-8"?>
<ds:datastoreItem xmlns:ds="http://schemas.openxmlformats.org/officeDocument/2006/customXml" ds:itemID="{493731C7-F788-4643-9D7B-C6CCE1DBB6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Pivot_report</vt:lpstr>
      <vt:lpstr>Dashboard</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vineetsinghbisht78@gmail.com</dc:creator>
  <cp:lastModifiedBy>vineetsinghbisht78@gmail.com</cp:lastModifiedBy>
  <dcterms:created xsi:type="dcterms:W3CDTF">2026-09-20T17:13:52Z</dcterms:created>
  <dcterms:modified xsi:type="dcterms:W3CDTF">2026-09-26T07:20:12Z</dcterms:modified>
</cp:coreProperties>
</file>